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RVFILE\Dokumenty\Import_Spolecne\1_PRŮVODKY - NOVINKY\Novinky 2026\"/>
    </mc:Choice>
  </mc:AlternateContent>
  <xr:revisionPtr revIDLastSave="0" documentId="13_ncr:1_{AEB16EE0-CFB3-498C-8877-161E7D6053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ůvodka novinkami" sheetId="3" r:id="rId1"/>
  </sheets>
  <definedNames>
    <definedName name="_xlnm._FilterDatabase" localSheetId="0" hidden="1">'průvodka novinkami'!$A$2:$P$2</definedName>
    <definedName name="_xlnm.Print_Titles" localSheetId="0">'průvodka novinkami'!$1:$2</definedName>
    <definedName name="_xlnm.Print_Area" localSheetId="0">'průvodka novinkami'!$B$1:$O$48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3" l="1"/>
  <c r="K48" i="3" s="1"/>
  <c r="M48" i="3" s="1"/>
  <c r="J47" i="3"/>
  <c r="K47" i="3" s="1"/>
  <c r="M47" i="3" s="1"/>
  <c r="J46" i="3"/>
  <c r="K46" i="3" s="1"/>
  <c r="M46" i="3" s="1"/>
  <c r="L48" i="3" l="1"/>
  <c r="N48" i="3" s="1"/>
  <c r="L47" i="3"/>
  <c r="N47" i="3" s="1"/>
  <c r="L46" i="3"/>
  <c r="N46" i="3" s="1"/>
  <c r="J45" i="3" l="1"/>
  <c r="L45" i="3" s="1"/>
  <c r="N45" i="3" s="1"/>
  <c r="J44" i="3"/>
  <c r="L44" i="3" s="1"/>
  <c r="N44" i="3" s="1"/>
  <c r="J43" i="3"/>
  <c r="L43" i="3" s="1"/>
  <c r="N43" i="3" s="1"/>
  <c r="J42" i="3"/>
  <c r="L42" i="3" s="1"/>
  <c r="N42" i="3" s="1"/>
  <c r="J41" i="3"/>
  <c r="K41" i="3" s="1"/>
  <c r="M41" i="3" s="1"/>
  <c r="J40" i="3"/>
  <c r="L40" i="3" s="1"/>
  <c r="N40" i="3" s="1"/>
  <c r="J39" i="3"/>
  <c r="L39" i="3" s="1"/>
  <c r="N39" i="3" s="1"/>
  <c r="J38" i="3"/>
  <c r="K38" i="3" s="1"/>
  <c r="M38" i="3" s="1"/>
  <c r="J37" i="3"/>
  <c r="L37" i="3" s="1"/>
  <c r="N37" i="3" s="1"/>
  <c r="J36" i="3"/>
  <c r="L36" i="3" s="1"/>
  <c r="N36" i="3" s="1"/>
  <c r="J35" i="3"/>
  <c r="L35" i="3" s="1"/>
  <c r="N35" i="3" s="1"/>
  <c r="J34" i="3"/>
  <c r="L34" i="3" s="1"/>
  <c r="N34" i="3" s="1"/>
  <c r="J33" i="3"/>
  <c r="K33" i="3" s="1"/>
  <c r="M33" i="3" s="1"/>
  <c r="J32" i="3"/>
  <c r="L32" i="3" s="1"/>
  <c r="N32" i="3" s="1"/>
  <c r="J31" i="3"/>
  <c r="L31" i="3" s="1"/>
  <c r="N31" i="3" s="1"/>
  <c r="J30" i="3"/>
  <c r="L30" i="3" s="1"/>
  <c r="N30" i="3" s="1"/>
  <c r="J29" i="3"/>
  <c r="L29" i="3" s="1"/>
  <c r="N29" i="3" s="1"/>
  <c r="J28" i="3"/>
  <c r="L28" i="3" s="1"/>
  <c r="N28" i="3" s="1"/>
  <c r="J27" i="3"/>
  <c r="L27" i="3" s="1"/>
  <c r="N27" i="3" s="1"/>
  <c r="J26" i="3"/>
  <c r="K26" i="3" s="1"/>
  <c r="M26" i="3" s="1"/>
  <c r="J25" i="3"/>
  <c r="K25" i="3" s="1"/>
  <c r="M25" i="3" s="1"/>
  <c r="J24" i="3"/>
  <c r="K24" i="3" s="1"/>
  <c r="M24" i="3" s="1"/>
  <c r="J23" i="3"/>
  <c r="L23" i="3" s="1"/>
  <c r="N23" i="3" s="1"/>
  <c r="J22" i="3"/>
  <c r="L22" i="3" s="1"/>
  <c r="N22" i="3" s="1"/>
  <c r="J21" i="3"/>
  <c r="L21" i="3" s="1"/>
  <c r="N21" i="3" s="1"/>
  <c r="J20" i="3"/>
  <c r="L20" i="3" s="1"/>
  <c r="N20" i="3" s="1"/>
  <c r="J19" i="3"/>
  <c r="L19" i="3" s="1"/>
  <c r="N19" i="3" s="1"/>
  <c r="J18" i="3"/>
  <c r="L18" i="3" s="1"/>
  <c r="N18" i="3" s="1"/>
  <c r="J17" i="3"/>
  <c r="K17" i="3" s="1"/>
  <c r="M17" i="3" s="1"/>
  <c r="J16" i="3"/>
  <c r="L16" i="3" s="1"/>
  <c r="N16" i="3" s="1"/>
  <c r="J15" i="3"/>
  <c r="L15" i="3" s="1"/>
  <c r="N15" i="3" s="1"/>
  <c r="J14" i="3"/>
  <c r="K14" i="3" s="1"/>
  <c r="M14" i="3" s="1"/>
  <c r="J13" i="3"/>
  <c r="L13" i="3" s="1"/>
  <c r="N13" i="3" s="1"/>
  <c r="J12" i="3"/>
  <c r="K12" i="3" s="1"/>
  <c r="M12" i="3" s="1"/>
  <c r="J11" i="3"/>
  <c r="L11" i="3" s="1"/>
  <c r="N11" i="3" s="1"/>
  <c r="J10" i="3"/>
  <c r="L10" i="3" s="1"/>
  <c r="N10" i="3" s="1"/>
  <c r="J9" i="3"/>
  <c r="K9" i="3" s="1"/>
  <c r="J8" i="3"/>
  <c r="L8" i="3" s="1"/>
  <c r="N8" i="3" s="1"/>
  <c r="J7" i="3"/>
  <c r="K7" i="3" s="1"/>
  <c r="J6" i="3"/>
  <c r="K6" i="3" s="1"/>
  <c r="J5" i="3"/>
  <c r="K5" i="3" s="1"/>
  <c r="L41" i="3" l="1"/>
  <c r="N41" i="3" s="1"/>
  <c r="K39" i="3"/>
  <c r="M39" i="3" s="1"/>
  <c r="K45" i="3"/>
  <c r="M45" i="3" s="1"/>
  <c r="K44" i="3"/>
  <c r="M44" i="3" s="1"/>
  <c r="K40" i="3"/>
  <c r="M40" i="3" s="1"/>
  <c r="L38" i="3"/>
  <c r="N38" i="3" s="1"/>
  <c r="K43" i="3"/>
  <c r="M43" i="3" s="1"/>
  <c r="K42" i="3"/>
  <c r="M42" i="3" s="1"/>
  <c r="K37" i="3"/>
  <c r="M37" i="3" s="1"/>
  <c r="L26" i="3"/>
  <c r="N26" i="3" s="1"/>
  <c r="L33" i="3"/>
  <c r="N33" i="3" s="1"/>
  <c r="K19" i="3"/>
  <c r="M19" i="3" s="1"/>
  <c r="L25" i="3"/>
  <c r="N25" i="3" s="1"/>
  <c r="L14" i="3"/>
  <c r="N14" i="3" s="1"/>
  <c r="K23" i="3"/>
  <c r="M23" i="3" s="1"/>
  <c r="K29" i="3"/>
  <c r="M29" i="3" s="1"/>
  <c r="K36" i="3"/>
  <c r="M36" i="3" s="1"/>
  <c r="K21" i="3"/>
  <c r="M21" i="3" s="1"/>
  <c r="K27" i="3"/>
  <c r="M27" i="3" s="1"/>
  <c r="K34" i="3"/>
  <c r="M34" i="3" s="1"/>
  <c r="K32" i="3"/>
  <c r="M32" i="3" s="1"/>
  <c r="L24" i="3"/>
  <c r="N24" i="3" s="1"/>
  <c r="K22" i="3"/>
  <c r="M22" i="3" s="1"/>
  <c r="K28" i="3"/>
  <c r="M28" i="3" s="1"/>
  <c r="K35" i="3"/>
  <c r="M35" i="3" s="1"/>
  <c r="K31" i="3"/>
  <c r="M31" i="3" s="1"/>
  <c r="K30" i="3"/>
  <c r="M30" i="3" s="1"/>
  <c r="L12" i="3"/>
  <c r="N12" i="3" s="1"/>
  <c r="K13" i="3"/>
  <c r="M13" i="3" s="1"/>
  <c r="K16" i="3"/>
  <c r="M16" i="3" s="1"/>
  <c r="L17" i="3"/>
  <c r="N17" i="3" s="1"/>
  <c r="K15" i="3"/>
  <c r="M15" i="3" s="1"/>
  <c r="K18" i="3"/>
  <c r="M18" i="3" s="1"/>
  <c r="K20" i="3"/>
  <c r="M20" i="3" s="1"/>
  <c r="L6" i="3"/>
  <c r="N6" i="3" s="1"/>
  <c r="L7" i="3"/>
  <c r="N7" i="3" s="1"/>
  <c r="L9" i="3"/>
  <c r="N9" i="3" s="1"/>
  <c r="K11" i="3"/>
  <c r="M11" i="3" s="1"/>
  <c r="K8" i="3"/>
  <c r="M8" i="3" s="1"/>
  <c r="L5" i="3"/>
  <c r="N5" i="3" s="1"/>
  <c r="K10" i="3"/>
  <c r="M10" i="3" s="1"/>
  <c r="M7" i="3"/>
  <c r="M9" i="3"/>
  <c r="M6" i="3"/>
  <c r="M5" i="3"/>
  <c r="J3" i="3"/>
  <c r="J4" i="3"/>
  <c r="K3" i="3" l="1"/>
  <c r="M3" i="3" s="1"/>
  <c r="L3" i="3"/>
  <c r="N3" i="3" s="1"/>
  <c r="K4" i="3"/>
  <c r="M4" i="3" s="1"/>
  <c r="L4" i="3"/>
  <c r="N4" i="3" s="1"/>
</calcChain>
</file>

<file path=xl/sharedStrings.xml><?xml version="1.0" encoding="utf-8"?>
<sst xmlns="http://schemas.openxmlformats.org/spreadsheetml/2006/main" count="282" uniqueCount="150">
  <si>
    <t>Kód</t>
  </si>
  <si>
    <t>Obchodní název</t>
  </si>
  <si>
    <t>EAN</t>
  </si>
  <si>
    <t>Kategorie produktu</t>
  </si>
  <si>
    <t>VO cena
bez DPH</t>
  </si>
  <si>
    <t>Parametry /
logistické info</t>
  </si>
  <si>
    <t>Doporučená 
MO cena
s DPH</t>
  </si>
  <si>
    <t>Katalogová 
skupina</t>
  </si>
  <si>
    <t>Složení, charakteristika, diferenciace</t>
  </si>
  <si>
    <t>Doporučená 
MO cena s DPH
PŘED ZAOKROUHLENÍM</t>
  </si>
  <si>
    <t>VO cena
s DPH</t>
  </si>
  <si>
    <t>DPH</t>
  </si>
  <si>
    <t xml:space="preserve">Průvodka novým sortimentem Tommi CZ k: </t>
  </si>
  <si>
    <t>Doporučená 
ESHOP cena s DPH
PŘED ZAOKROUHLENÍM</t>
  </si>
  <si>
    <t>Doporučená 
ESHOP cena
s DPH</t>
  </si>
  <si>
    <t>3213 F</t>
  </si>
  <si>
    <t>092010</t>
  </si>
  <si>
    <t>092011</t>
  </si>
  <si>
    <t>092012</t>
  </si>
  <si>
    <t>092013</t>
  </si>
  <si>
    <t>092014</t>
  </si>
  <si>
    <t>092015</t>
  </si>
  <si>
    <t>092016</t>
  </si>
  <si>
    <t>092017</t>
  </si>
  <si>
    <t>092018</t>
  </si>
  <si>
    <t>092019</t>
  </si>
  <si>
    <t>092020</t>
  </si>
  <si>
    <t>092021</t>
  </si>
  <si>
    <t>092022</t>
  </si>
  <si>
    <t>092023</t>
  </si>
  <si>
    <t>092024</t>
  </si>
  <si>
    <t>092025</t>
  </si>
  <si>
    <t>092026</t>
  </si>
  <si>
    <t>092027</t>
  </si>
  <si>
    <t>092028</t>
  </si>
  <si>
    <t>092029</t>
  </si>
  <si>
    <t>092030</t>
  </si>
  <si>
    <t>092031</t>
  </si>
  <si>
    <t>092032</t>
  </si>
  <si>
    <t>092034</t>
  </si>
  <si>
    <t>092035</t>
  </si>
  <si>
    <t>092036</t>
  </si>
  <si>
    <t>092037</t>
  </si>
  <si>
    <t>092038</t>
  </si>
  <si>
    <t>092039</t>
  </si>
  <si>
    <t>092040</t>
  </si>
  <si>
    <t>092041</t>
  </si>
  <si>
    <t>092042</t>
  </si>
  <si>
    <t>092043</t>
  </si>
  <si>
    <t>092044</t>
  </si>
  <si>
    <t>092045</t>
  </si>
  <si>
    <t>092046</t>
  </si>
  <si>
    <t>092047</t>
  </si>
  <si>
    <t>092048</t>
  </si>
  <si>
    <t>092049</t>
  </si>
  <si>
    <t>092050</t>
  </si>
  <si>
    <t>092051</t>
  </si>
  <si>
    <t>092052</t>
  </si>
  <si>
    <t>092053</t>
  </si>
  <si>
    <t>psi</t>
  </si>
  <si>
    <t>prodejní jednotka: 1 ks
balení: 9 ks / karton</t>
  </si>
  <si>
    <t>prodejní jednotka: 1 ks</t>
  </si>
  <si>
    <t xml:space="preserve">prodejní jednotka: 1 ks
</t>
  </si>
  <si>
    <t>venkovní ptactvo</t>
  </si>
  <si>
    <t>Tommi krmítko pro venkovní ptactvo přístřešek</t>
  </si>
  <si>
    <t>Tommi krmítko pro venkovní ptactvo zkosené</t>
  </si>
  <si>
    <t>Tommi krmítko pro venkovní ptactvo domek</t>
  </si>
  <si>
    <r>
      <rPr>
        <b/>
        <sz val="14"/>
        <color theme="2" tint="-0.749992370372631"/>
        <rFont val="Arial Narrow"/>
        <family val="2"/>
        <charset val="238"/>
      </rPr>
      <t xml:space="preserve">Dřevěné krmítko pro venkovní ptactvo </t>
    </r>
    <r>
      <rPr>
        <sz val="14"/>
        <color theme="2" tint="-0.749992370372631"/>
        <rFont val="Arial Narrow"/>
        <family val="2"/>
        <charset val="238"/>
      </rPr>
      <t xml:space="preserve">
Dekorativně opálená střecha, krmítko je ošetřeno 2× olejovou lazurou z venkovní strany pro lepší ochranu dřeva. Součástí je kovový háček pro zavěšení lojové koule a otvor pro snadné přichycení krmítka.
Vyrobeno ručně v České republice.
</t>
    </r>
    <r>
      <rPr>
        <b/>
        <sz val="14"/>
        <color theme="2" tint="-0.749992370372631"/>
        <rFont val="Arial Narrow"/>
        <family val="2"/>
        <charset val="238"/>
      </rPr>
      <t xml:space="preserve">Rozměry: </t>
    </r>
    <r>
      <rPr>
        <sz val="14"/>
        <color theme="2" tint="-0.749992370372631"/>
        <rFont val="Arial Narrow"/>
        <family val="2"/>
        <charset val="238"/>
      </rPr>
      <t xml:space="preserve"> 22,5 x 22,5 x 31,5 cm
</t>
    </r>
    <r>
      <rPr>
        <b/>
        <sz val="14"/>
        <color theme="2" tint="-0.749992370372631"/>
        <rFont val="Arial Narrow"/>
        <family val="2"/>
        <charset val="238"/>
      </rPr>
      <t xml:space="preserve">Materiál: </t>
    </r>
    <r>
      <rPr>
        <sz val="14"/>
        <color theme="2" tint="-0.749992370372631"/>
        <rFont val="Arial Narrow"/>
        <family val="2"/>
        <charset val="238"/>
      </rPr>
      <t>masiv borovice-smrk</t>
    </r>
  </si>
  <si>
    <r>
      <rPr>
        <b/>
        <sz val="14"/>
        <color theme="2" tint="-0.749992370372631"/>
        <rFont val="Arial Narrow"/>
        <family val="2"/>
        <charset val="238"/>
      </rPr>
      <t xml:space="preserve">Dřevěné krmítko pro venkovní ptactvo </t>
    </r>
    <r>
      <rPr>
        <sz val="14"/>
        <color theme="2" tint="-0.749992370372631"/>
        <rFont val="Arial Narrow"/>
        <family val="2"/>
        <charset val="238"/>
      </rPr>
      <t xml:space="preserve">
Dekorativně opálená střecha, krmítko je ošetřeno 2× olejovou lazurou z venkovní strany pro lepší ochranu dřeva. Součástí je kovový drát pro zavěšení lojové koule a 2x otvor pro snadné přichycení krmítka.
Vyrobeno ručně v České republice.
</t>
    </r>
    <r>
      <rPr>
        <b/>
        <sz val="14"/>
        <color theme="2" tint="-0.749992370372631"/>
        <rFont val="Arial Narrow"/>
        <family val="2"/>
        <charset val="238"/>
      </rPr>
      <t>Rozměry:</t>
    </r>
    <r>
      <rPr>
        <sz val="14"/>
        <color theme="2" tint="-0.749992370372631"/>
        <rFont val="Arial Narrow"/>
        <family val="2"/>
        <charset val="238"/>
      </rPr>
      <t xml:space="preserve">  22,5 x 22,5 x 30,5 cm
</t>
    </r>
    <r>
      <rPr>
        <b/>
        <sz val="14"/>
        <color theme="2" tint="-0.749992370372631"/>
        <rFont val="Arial Narrow"/>
        <family val="2"/>
        <charset val="238"/>
      </rPr>
      <t xml:space="preserve">Materiál: </t>
    </r>
    <r>
      <rPr>
        <sz val="14"/>
        <color theme="2" tint="-0.749992370372631"/>
        <rFont val="Arial Narrow"/>
        <family val="2"/>
        <charset val="238"/>
      </rPr>
      <t>masiv + dýha smrk</t>
    </r>
  </si>
  <si>
    <r>
      <rPr>
        <b/>
        <sz val="14"/>
        <color theme="2" tint="-0.749992370372631"/>
        <rFont val="Arial Narrow"/>
        <family val="2"/>
        <charset val="238"/>
      </rPr>
      <t xml:space="preserve">Dřevěné krmítko pro venkovní ptactvo </t>
    </r>
    <r>
      <rPr>
        <sz val="14"/>
        <color theme="2" tint="-0.749992370372631"/>
        <rFont val="Arial Narrow"/>
        <family val="2"/>
        <charset val="238"/>
      </rPr>
      <t xml:space="preserve">
 Dekorativně opálená střecha, krmítko je ošetřeno 2× olejovou lazurou z venkovní strany pro lepší ochranu dřeva. Součástí je kovový drát pro zavěšení lojové koule.
Vyrobeno ručně v České republice.
</t>
    </r>
    <r>
      <rPr>
        <b/>
        <sz val="14"/>
        <color theme="2" tint="-0.749992370372631"/>
        <rFont val="Arial Narrow"/>
        <family val="2"/>
        <charset val="238"/>
      </rPr>
      <t>Rozměry:</t>
    </r>
    <r>
      <rPr>
        <sz val="14"/>
        <color theme="2" tint="-0.749992370372631"/>
        <rFont val="Arial Narrow"/>
        <family val="2"/>
        <charset val="238"/>
      </rPr>
      <t xml:space="preserve"> 15,5 x 22 x 24 cm
</t>
    </r>
    <r>
      <rPr>
        <b/>
        <sz val="14"/>
        <color theme="2" tint="-0.749992370372631"/>
        <rFont val="Arial Narrow"/>
        <family val="2"/>
        <charset val="238"/>
      </rPr>
      <t>Materiál:</t>
    </r>
    <r>
      <rPr>
        <sz val="14"/>
        <color theme="2" tint="-0.749992370372631"/>
        <rFont val="Arial Narrow"/>
        <family val="2"/>
        <charset val="238"/>
      </rPr>
      <t xml:space="preserve"> masiv borovice-smrk</t>
    </r>
  </si>
  <si>
    <t>07500</t>
  </si>
  <si>
    <t>07501</t>
  </si>
  <si>
    <t>07502</t>
  </si>
  <si>
    <t>6220 F</t>
  </si>
  <si>
    <r>
      <t xml:space="preserve">Kompletní krmivo pro psy
</t>
    </r>
    <r>
      <rPr>
        <sz val="14"/>
        <color theme="2" tint="-0.749992370372631"/>
        <rFont val="Arial Narrow"/>
        <family val="2"/>
        <charset val="238"/>
      </rPr>
      <t xml:space="preserve">Kvalitní masová konzerva pro psy všech věkových kategorií. Bez přidaných konzervačních látek.  
</t>
    </r>
    <r>
      <rPr>
        <b/>
        <sz val="14"/>
        <color theme="2" tint="-0.749992370372631"/>
        <rFont val="Arial Narrow"/>
        <family val="2"/>
        <charset val="238"/>
      </rPr>
      <t>Výroba pod stálým státním veterinárním dozorem.</t>
    </r>
    <r>
      <rPr>
        <sz val="14"/>
        <color theme="2" tint="-0.749992370372631"/>
        <rFont val="Arial Narrow"/>
        <family val="2"/>
        <charset val="238"/>
      </rPr>
      <t xml:space="preserve">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98 % vepřové maso a droby, mrkev, dýně, lněné semínko, pivovarské kvasnice, vápník, bramborový škrob. 
</t>
    </r>
    <r>
      <rPr>
        <b/>
        <sz val="14"/>
        <color theme="2" tint="-0.749992370372631"/>
        <rFont val="Arial Narrow"/>
        <family val="2"/>
        <charset val="238"/>
      </rPr>
      <t>Analytické složky</t>
    </r>
    <r>
      <rPr>
        <sz val="14"/>
        <color theme="2" tint="-0.749992370372631"/>
        <rFont val="Arial Narrow"/>
        <family val="2"/>
        <charset val="238"/>
      </rPr>
      <t xml:space="preserve">: Hrubý protein 15,1 %, hrubý tuk 8,9 %, hrubá vláknina 0,8 %, hrubý popel 2,6 %, vlhkost 71 %
</t>
    </r>
    <r>
      <rPr>
        <b/>
        <sz val="14"/>
        <color theme="2" tint="-0.749992370372631"/>
        <rFont val="Arial Narrow"/>
        <family val="2"/>
        <charset val="238"/>
      </rPr>
      <t xml:space="preserve">
Doporučená denní dávka:</t>
    </r>
    <r>
      <rPr>
        <sz val="14"/>
        <color theme="2" tint="-0.749992370372631"/>
        <rFont val="Arial Narrow"/>
        <family val="2"/>
        <charset val="238"/>
      </rPr>
      <t xml:space="preserve">
Pes 5–10 kg: 200–400 g
Pes 20–30 kg: 600–800 g
Po otevření uchovávejte v chladu a spotřebujte do 2 dnů.</t>
    </r>
  </si>
  <si>
    <r>
      <rPr>
        <b/>
        <sz val="14"/>
        <color theme="1"/>
        <rFont val="Arial Narrow"/>
        <family val="2"/>
        <charset val="238"/>
      </rPr>
      <t>Kompletní krmivo pro psy</t>
    </r>
    <r>
      <rPr>
        <sz val="14"/>
        <color theme="1"/>
        <rFont val="Arial Narrow"/>
        <family val="2"/>
        <charset val="238"/>
      </rPr>
      <t xml:space="preserve">
Kvalitní masová konzerva pro psy všech věkových kategorií. Bez přidaných konzervačních látek. 
</t>
    </r>
    <r>
      <rPr>
        <b/>
        <sz val="14"/>
        <color theme="1"/>
        <rFont val="Arial Narrow"/>
        <family val="2"/>
        <charset val="238"/>
      </rPr>
      <t>Výroba pod stálým státním veterinárním dozorem.</t>
    </r>
    <r>
      <rPr>
        <sz val="14"/>
        <color theme="1"/>
        <rFont val="Arial Narrow"/>
        <family val="2"/>
        <charset val="238"/>
      </rPr>
      <t xml:space="preserve">
</t>
    </r>
    <r>
      <rPr>
        <b/>
        <sz val="14"/>
        <color theme="1"/>
        <rFont val="Arial Narrow"/>
        <family val="2"/>
        <charset val="238"/>
      </rPr>
      <t xml:space="preserve">Složení: </t>
    </r>
    <r>
      <rPr>
        <sz val="14"/>
        <color theme="1"/>
        <rFont val="Arial Narrow"/>
        <family val="2"/>
        <charset val="238"/>
      </rPr>
      <t xml:space="preserve"> 45 % krůtí maso, 28'% vepřové a 25% hovězí maso a droby,mrkev, dýně, lněné semínko, pivovarské kvasnice, vápník, bramborový škrob.
</t>
    </r>
    <r>
      <rPr>
        <b/>
        <sz val="14"/>
        <color theme="1"/>
        <rFont val="Arial Narrow"/>
        <family val="2"/>
        <charset val="238"/>
      </rPr>
      <t xml:space="preserve">Analytické složky: </t>
    </r>
    <r>
      <rPr>
        <sz val="14"/>
        <color theme="1"/>
        <rFont val="Arial Narrow"/>
        <family val="2"/>
        <charset val="238"/>
      </rPr>
      <t xml:space="preserve">Hrubý protein 15,1 %, hrubý tuk 8,3 %, hrubá vláknina 1,9 %, hrubý popel 2,8 %, vlhkost 71 %
</t>
    </r>
    <r>
      <rPr>
        <b/>
        <sz val="14"/>
        <color theme="1"/>
        <rFont val="Arial Narrow"/>
        <family val="2"/>
        <charset val="238"/>
      </rPr>
      <t>Doporučená denní dávka:</t>
    </r>
    <r>
      <rPr>
        <sz val="14"/>
        <color theme="1"/>
        <rFont val="Arial Narrow"/>
        <family val="2"/>
        <charset val="238"/>
      </rPr>
      <t xml:space="preserve">
Pes 5–10 kg: 200–400 g
Pes 20–30 kg: 600–800 g
Po otevření uchovávejte v chladu a spotřebujte do 2 dnů.</t>
    </r>
  </si>
  <si>
    <r>
      <t xml:space="preserve">Kompletní krmivo pro psy
</t>
    </r>
    <r>
      <rPr>
        <sz val="14"/>
        <color theme="2" tint="-0.749992370372631"/>
        <rFont val="Arial Narrow"/>
        <family val="2"/>
        <charset val="238"/>
      </rPr>
      <t xml:space="preserve">Kvalitní masová konzerva pro psy všech věkových kategorií. Bez přidaných konzervačních látek. 
</t>
    </r>
    <r>
      <rPr>
        <b/>
        <sz val="14"/>
        <color theme="2" tint="-0.749992370372631"/>
        <rFont val="Arial Narrow"/>
        <family val="2"/>
        <charset val="238"/>
      </rPr>
      <t>Výroba pod stálým státním veterinárním dozorem.</t>
    </r>
    <r>
      <rPr>
        <sz val="14"/>
        <color theme="2" tint="-0.749992370372631"/>
        <rFont val="Arial Narrow"/>
        <family val="2"/>
        <charset val="238"/>
      </rPr>
      <t xml:space="preserve">
</t>
    </r>
    <r>
      <rPr>
        <b/>
        <sz val="14"/>
        <color theme="2" tint="-0.749992370372631"/>
        <rFont val="Arial Narrow"/>
        <family val="2"/>
        <charset val="238"/>
      </rPr>
      <t xml:space="preserve">
Složení: </t>
    </r>
    <r>
      <rPr>
        <sz val="14"/>
        <color theme="2" tint="-0.749992370372631"/>
        <rFont val="Arial Narrow"/>
        <family val="2"/>
        <charset val="238"/>
      </rPr>
      <t xml:space="preserve">Vepřové maso svalovina 42,7 %, vývar hovězí a vepřový 56 %, přírodní zahušťovadlo 1 %, rozmarýn 0,3 %.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14,5 %, hrubý tuk 8,2 %, hrubá vláknina 0,3 %, hrubý popel 1 %, vlhkost 76 %.
</t>
    </r>
    <r>
      <rPr>
        <b/>
        <sz val="14"/>
        <color theme="2" tint="-0.749992370372631"/>
        <rFont val="Arial Narrow"/>
        <family val="2"/>
        <charset val="238"/>
      </rPr>
      <t xml:space="preserve">Doporučená denní dávka: </t>
    </r>
    <r>
      <rPr>
        <sz val="14"/>
        <color theme="2" tint="-0.749992370372631"/>
        <rFont val="Arial Narrow"/>
        <family val="2"/>
        <charset val="238"/>
      </rPr>
      <t xml:space="preserve">
Pes 5–10 kg: 200–400 g
Pes 20–30 kg: 600–800 g
Po otevření uchovávejte v chladu a spotřebujte do 2 dnů</t>
    </r>
    <r>
      <rPr>
        <b/>
        <sz val="14"/>
        <color theme="2" tint="-0.749992370372631"/>
        <rFont val="Arial Narrow"/>
        <family val="2"/>
        <charset val="238"/>
      </rPr>
      <t>.</t>
    </r>
  </si>
  <si>
    <r>
      <t xml:space="preserve">Kompletní krmivo pro psy
</t>
    </r>
    <r>
      <rPr>
        <sz val="14"/>
        <color theme="2" tint="-0.749992370372631"/>
        <rFont val="Arial Narrow"/>
        <family val="2"/>
        <charset val="238"/>
      </rPr>
      <t xml:space="preserve">Kvalitní masová konzerva pro psy všech věkových kategorií. Bez přidaných konzervačních látek. 
</t>
    </r>
    <r>
      <rPr>
        <b/>
        <sz val="14"/>
        <color theme="2" tint="-0.749992370372631"/>
        <rFont val="Arial Narrow"/>
        <family val="2"/>
        <charset val="238"/>
      </rPr>
      <t>Výroba pod stálým státním veterinárním dozorem.</t>
    </r>
    <r>
      <rPr>
        <sz val="14"/>
        <color theme="2" tint="-0.749992370372631"/>
        <rFont val="Arial Narrow"/>
        <family val="2"/>
        <charset val="238"/>
      </rPr>
      <t xml:space="preserve">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Kuřecí maso svalovina 42,7 %, vývar hovězí a vepřový 56 %, přírodní zahušťovadlo 1 %, fenykl 0,3 %.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14,2 %, hrubý tuk 3,8 %, Hrubá vláknina 0,4 %, hrubý popel 0,8 %, vlhkost 79 %
</t>
    </r>
    <r>
      <rPr>
        <b/>
        <sz val="14"/>
        <color theme="2" tint="-0.749992370372631"/>
        <rFont val="Arial Narrow"/>
        <family val="2"/>
        <charset val="238"/>
      </rPr>
      <t xml:space="preserve">Doporučená denní dávka: </t>
    </r>
    <r>
      <rPr>
        <sz val="14"/>
        <color theme="2" tint="-0.749992370372631"/>
        <rFont val="Arial Narrow"/>
        <family val="2"/>
        <charset val="238"/>
      </rPr>
      <t xml:space="preserve">
Pes 5–10 kg: 200–400 g
Pes 20–30 kg: 600–800 g
Po otevření uchovávejte v chladu a spotřebujte do 2 dnů</t>
    </r>
    <r>
      <rPr>
        <b/>
        <sz val="14"/>
        <color theme="2" tint="-0.749992370372631"/>
        <rFont val="Arial Narrow"/>
        <family val="2"/>
        <charset val="238"/>
      </rPr>
      <t>.</t>
    </r>
  </si>
  <si>
    <r>
      <t xml:space="preserve">Kompletní krmivo pro psy
</t>
    </r>
    <r>
      <rPr>
        <sz val="14"/>
        <color theme="2" tint="-0.749992370372631"/>
        <rFont val="Arial Narrow"/>
        <family val="2"/>
        <charset val="238"/>
      </rPr>
      <t>Kvalitní masová konzerva pro psy všech věkových kategorií. Bez přidaných konzervačních látek. 
V</t>
    </r>
    <r>
      <rPr>
        <b/>
        <sz val="14"/>
        <color theme="2" tint="-0.749992370372631"/>
        <rFont val="Arial Narrow"/>
        <family val="2"/>
        <charset val="238"/>
      </rPr>
      <t xml:space="preserve">ýroba pod stálým státním veterinárním dozorem. </t>
    </r>
    <r>
      <rPr>
        <sz val="14"/>
        <color theme="2" tint="-0.749992370372631"/>
        <rFont val="Arial Narrow"/>
        <family val="2"/>
        <charset val="238"/>
      </rPr>
      <t xml:space="preserve">
</t>
    </r>
    <r>
      <rPr>
        <b/>
        <sz val="14"/>
        <color theme="2" tint="-0.749992370372631"/>
        <rFont val="Arial Narrow"/>
        <family val="2"/>
        <charset val="238"/>
      </rPr>
      <t xml:space="preserve">Složení: </t>
    </r>
    <r>
      <rPr>
        <sz val="14"/>
        <color theme="2" tint="-0.749992370372631"/>
        <rFont val="Arial Narrow"/>
        <family val="2"/>
        <charset val="238"/>
      </rPr>
      <t>Krůtí maso svalovina 42,7 %, vývar hovězí a vepřový 56 %, přírodní zahušťovadlo 1 %, kopřiva 0,3 %.</t>
    </r>
    <r>
      <rPr>
        <b/>
        <sz val="14"/>
        <color theme="2" tint="-0.749992370372631"/>
        <rFont val="Arial Narrow"/>
        <family val="2"/>
        <charset val="238"/>
      </rPr>
      <t xml:space="preserve"> 
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14,8 %, hrubý tuk 4,2 %, Hrubá vláknina 0,2 %, Hrubý popel 0,9 %, vlhkost 78,5 %.
</t>
    </r>
    <r>
      <rPr>
        <b/>
        <sz val="14"/>
        <color theme="2" tint="-0.749992370372631"/>
        <rFont val="Arial Narrow"/>
        <family val="2"/>
        <charset val="238"/>
      </rPr>
      <t xml:space="preserve">Doporučená denní dávka: </t>
    </r>
    <r>
      <rPr>
        <sz val="14"/>
        <color theme="2" tint="-0.749992370372631"/>
        <rFont val="Arial Narrow"/>
        <family val="2"/>
        <charset val="238"/>
      </rPr>
      <t xml:space="preserve">
Pes 5–10 kg: 200–400 g
Pes 20–30 kg: 600–800 g
Po otevření uchovávejte v chladu a spotřebujte do 2 dnů</t>
    </r>
    <r>
      <rPr>
        <b/>
        <sz val="14"/>
        <color theme="2" tint="-0.749992370372631"/>
        <rFont val="Arial Narrow"/>
        <family val="2"/>
        <charset val="238"/>
      </rPr>
      <t>.</t>
    </r>
  </si>
  <si>
    <r>
      <t xml:space="preserve">Kompletní krmivo pro psy
</t>
    </r>
    <r>
      <rPr>
        <sz val="14"/>
        <color theme="2" tint="-0.749992370372631"/>
        <rFont val="Arial Narrow"/>
        <family val="2"/>
        <charset val="238"/>
      </rPr>
      <t xml:space="preserve">Kvalitní masová konzerva pro psy všech věkových kategorií. Bez přidaných konzervačních látek.
</t>
    </r>
    <r>
      <rPr>
        <b/>
        <sz val="14"/>
        <color theme="2" tint="-0.749992370372631"/>
        <rFont val="Arial Narrow"/>
        <family val="2"/>
        <charset val="238"/>
      </rPr>
      <t>Výroba pod stálým státním veterinárním dozorem.</t>
    </r>
    <r>
      <rPr>
        <sz val="14"/>
        <color theme="2" tint="-0.749992370372631"/>
        <rFont val="Arial Narrow"/>
        <family val="2"/>
        <charset val="238"/>
      </rPr>
      <t xml:space="preserve">
</t>
    </r>
    <r>
      <rPr>
        <b/>
        <sz val="14"/>
        <color theme="2" tint="-0.749992370372631"/>
        <rFont val="Arial Narrow"/>
        <family val="2"/>
        <charset val="238"/>
      </rPr>
      <t xml:space="preserve">
Složení: </t>
    </r>
    <r>
      <rPr>
        <sz val="14"/>
        <color theme="2" tint="-0.749992370372631"/>
        <rFont val="Arial Narrow"/>
        <family val="2"/>
        <charset val="238"/>
      </rPr>
      <t xml:space="preserve">Hovězí maso svalovina 42,7 %, vývar hovězí a vepřový 56 %, přírodní zahušťovadlo 1 %, bazalka 0,3 %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15,2 %, hrubý tuk 6,5 %, hrubá vláknina 0,3 %, hrubý popel 1 %, vlhkost 77 %
</t>
    </r>
    <r>
      <rPr>
        <b/>
        <sz val="14"/>
        <color theme="2" tint="-0.749992370372631"/>
        <rFont val="Arial Narrow"/>
        <family val="2"/>
        <charset val="238"/>
      </rPr>
      <t>Doporučená denní dávka:</t>
    </r>
    <r>
      <rPr>
        <sz val="14"/>
        <color theme="2" tint="-0.749992370372631"/>
        <rFont val="Arial Narrow"/>
        <family val="2"/>
        <charset val="238"/>
      </rPr>
      <t xml:space="preserve">
Pes 5–10 kg: 200–400 g
Pes 20–30 kg: 600–800 g
Po otevření uchovávejte v chladu a spotřebujte do 2 dnů</t>
    </r>
    <r>
      <rPr>
        <b/>
        <sz val="14"/>
        <color theme="2" tint="-0.749992370372631"/>
        <rFont val="Arial Narrow"/>
        <family val="2"/>
        <charset val="238"/>
      </rPr>
      <t>.</t>
    </r>
  </si>
  <si>
    <t>Tommi pamlsky - Tlapky s jehněčím masem, 100 g</t>
  </si>
  <si>
    <t>Tommi pamlsky - Sendviče s hovězím masem, 100 g</t>
  </si>
  <si>
    <t>Tommi pamlsky - Kostičky s kachním masem, 100 g</t>
  </si>
  <si>
    <t>Tommi pamlsky - Tlapičky se zvěřinou, 100 g</t>
  </si>
  <si>
    <t>Tommi pamlsky - Tlapky s jehněčím masem, 200 g</t>
  </si>
  <si>
    <t>Tommi pamlsky - Sendviče s hovězím masem, 200 g</t>
  </si>
  <si>
    <t>Tommi pamlsky - Kostičky s kachním masem, 200 g</t>
  </si>
  <si>
    <t>Tommi pamlsky - Tlapičky se zvěřinou, 200 g</t>
  </si>
  <si>
    <t>Tommi pamlsky - Premium pamlsky s hovězím masem, 150 g</t>
  </si>
  <si>
    <t>Tommi pamlsky - Premium pamlsky s játry, 150 g</t>
  </si>
  <si>
    <t>Tommi pamlsky - Výcvikové, 100 g</t>
  </si>
  <si>
    <t>Tommi pamlsky - Výcvikové, 200 g</t>
  </si>
  <si>
    <t>Tommi pamlsky - Mini sendviče se spirulinou, 100 g</t>
  </si>
  <si>
    <t>Tommi pamlsky - Mini sendviče se spirulinou, 200 g</t>
  </si>
  <si>
    <t>Tommi pamlsky - Nitě uzené, 100 g</t>
  </si>
  <si>
    <t>Tommi pamlsky - Kost z vepřového masa se spirulinou malá, 
11 cm / 4 ks / bal</t>
  </si>
  <si>
    <t>Tommi pamlsky - Kost z vepřového masa se spirulinou velká, 
15 cm / 3 ks / bal</t>
  </si>
  <si>
    <t>Tommi pamlsky - Kost z vepřového masa se spirulinou maxi, 
30 cm / 1 ks / bal</t>
  </si>
  <si>
    <t xml:space="preserve">Tommi pamlsky - Medvídci mix příchutí, 4 ks / bal </t>
  </si>
  <si>
    <t xml:space="preserve">Tommi pamlsky - Zajíčci, 5 ks / bal </t>
  </si>
  <si>
    <t xml:space="preserve">Tommi pamlsky - Párečky se zvěřinou, 4 ks / bal </t>
  </si>
  <si>
    <t xml:space="preserve">Tommi pamlsky - Párečky s hovězím masem, 4 ks / bal </t>
  </si>
  <si>
    <t xml:space="preserve">Tommi pamlsky - Vepřové klobásky, 17 cm / 3 ks / bal </t>
  </si>
  <si>
    <t xml:space="preserve">Tommi pamlsky - Kost z vepřové kůže malá, 3 ks </t>
  </si>
  <si>
    <t xml:space="preserve">Tommi pamlsky - Kost z vepřové kůže velká, 1 ks </t>
  </si>
  <si>
    <t xml:space="preserve">Tommi pamlsky - Uzel z vepřové kůže, 1 ks </t>
  </si>
  <si>
    <t xml:space="preserve">Tommi pamlsky - Vepřová nožka velká, 1 ks </t>
  </si>
  <si>
    <t xml:space="preserve">Tommi pamlsky - Vepřová nožka malá, 1 ks </t>
  </si>
  <si>
    <t>Tommi Vepřové maso s mrkví a dýní, 370 g</t>
  </si>
  <si>
    <t>Tommi Hovězí maso s mrkví a dýní, 370 g</t>
  </si>
  <si>
    <t>Tomm - Kachní, vepřové a hovězí  maso s mrkví a dýní, 370 g</t>
  </si>
  <si>
    <t>Tommi - Jehnečí,  vepřové, a hovězí maso s mrkví a dýní, 370 g</t>
  </si>
  <si>
    <t>Tommi Vepřové maso v rosolu, 370 g</t>
  </si>
  <si>
    <t>Tommi Kuřecí maso v rosolu, 370 g</t>
  </si>
  <si>
    <t>Tommi Krůtí trhané maso v rosolu, 370 g</t>
  </si>
  <si>
    <t>Tommi Hovězí trhané maso v rosolu, 370 g</t>
  </si>
  <si>
    <t>Tommi - Krůtí, vepřové a hovězí  maso s mrkví a dýní, 370 g</t>
  </si>
  <si>
    <t>Tommi Kuřecí maso s mrkví a dýní, 370 g</t>
  </si>
  <si>
    <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Pamlsky jsou vyrobeny z 95 % masa. Obsahují kolagen, který podporuje pohybový aparát. Bez lepku, barviv a přidaných škrobů.  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vepřové, dle druhu drůbeží/zvěřina/hovězí, bezlepková obilnina, glycerin, přírodní konzervant.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30 %, Hrubý tuk 11 %, Hrubá vláknina 1 %, Hrubý popel 6 %, Vlhkost 15 %
Podávejte jako odměnu. Zajistěte dostatek čerstvé pitné vody.
Skladujte v suchu bez přímého slunečního záření do 30 °C. </t>
    </r>
  </si>
  <si>
    <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Pamlsky jsou vyrobeny z 95 % masa. Bez lepku, barviv a přidaných škrobů. 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 a zvěřina, bezlepková obilnina, glycerin, přírodní konzervant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34 %, Hrubý tuk 22 %, Hrubá vláknina 1 %, Hrubý popel 6 %, Vlhkost 15 %
 Podávejte jako odměnu. Zajistěte dostatek čerstvé pitné vody.
Skladujte v suchu bez přímého slunečního záření do 30 °C.</t>
    </r>
  </si>
  <si>
    <r>
      <t>Doplňkové krmivo pro psy
Složení:</t>
    </r>
    <r>
      <rPr>
        <sz val="14"/>
        <color theme="2" tint="-0.749992370372631"/>
        <rFont val="Arial Narrow"/>
        <family val="2"/>
        <charset val="238"/>
      </rPr>
      <t xml:space="preserve"> Vepřové maso, kukuřičná mouka. 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 Hrubý protein 52 %, Hrubý tuk 16,5 %, Hrubý popel 3,2 %, Hrubá vláknina 1,0 %, Vlhkost 10 %
Podávejte jako odměnu. Zajistěte dostatek čerstvé pitné vody.
Šetrně sušeno horkým vzduchem. Skladujte v suchu.  </t>
    </r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</si>
  <si>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 Pamlsky jsou vyrobeny z 90 % vedlejších produktů živočišného původu. Bez lepku, barviv a přidaných škrobů. 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90 % vedlejší produkty živočišného původu vepřové, 7 % bezlepková obilnina, 3 % glycerin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34 %, Hrubé tuky a oleje 22 %, Hrubá vláknina 1 %, Hrubý popel 6 %, Vlhkost 10 %
 Podávejte jako odměnu.  Zajistěte dostatek čerstvé pitné vody.
Skladujte v suchu bez přímého slunečního záření do 30 °C.</t>
    </r>
  </si>
  <si>
    <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Pamlsky jsou vyrobeny z 95 % masa. Bez lepku, barviv a přidaných škrobů. 
</t>
    </r>
    <r>
      <rPr>
        <b/>
        <sz val="14"/>
        <color theme="2" tint="-0.749992370372631"/>
        <rFont val="Arial Narrow"/>
        <family val="2"/>
        <charset val="238"/>
      </rPr>
      <t xml:space="preserve">Složení: </t>
    </r>
    <r>
      <rPr>
        <sz val="14"/>
        <color theme="2" tint="-0.749992370372631"/>
        <rFont val="Arial Narrow"/>
        <family val="2"/>
        <charset val="238"/>
      </rPr>
      <t xml:space="preserve">maso a ostatní produkty vepřové a hovězí, bezlepková obilnina, glycerin, přírodní konzervant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34 %, Hrubý tuk 22 %, Hrubá vláknina 1 %, Hrubý popel 6 %, Vlhkost 15 %
Podávejte jako odměnu. Zajistěte dostatek čerstvé pitné vody.
Skladujte v suchu bez přímého slunečního záření do 30 °C. </t>
    </r>
  </si>
  <si>
    <r>
      <rPr>
        <b/>
        <sz val="14"/>
        <color theme="2" tint="-0.749992370372631"/>
        <rFont val="Arial Narrow"/>
        <family val="2"/>
        <charset val="238"/>
      </rPr>
      <t xml:space="preserve">Krmná surovina pro psy
</t>
    </r>
    <r>
      <rPr>
        <sz val="14"/>
        <color theme="2" tint="-0.749992370372631"/>
        <rFont val="Arial Narrow"/>
        <family val="2"/>
        <charset val="238"/>
      </rPr>
      <t xml:space="preserve">
</t>
    </r>
    <r>
      <rPr>
        <b/>
        <sz val="14"/>
        <color theme="2" tint="-0.749992370372631"/>
        <rFont val="Arial Narrow"/>
        <family val="2"/>
        <charset val="238"/>
      </rPr>
      <t xml:space="preserve">Složení: </t>
    </r>
    <r>
      <rPr>
        <sz val="14"/>
        <color theme="2" tint="-0.749992370372631"/>
        <rFont val="Arial Narrow"/>
        <family val="2"/>
        <charset val="238"/>
      </rPr>
      <t xml:space="preserve">100 % vedlejší produkty živočišného původu - vepřová kůže. Bez barviv a konzervačních látek. 
</t>
    </r>
    <r>
      <rPr>
        <b/>
        <sz val="14"/>
        <color theme="2" tint="-0.749992370372631"/>
        <rFont val="Arial Narrow"/>
        <family val="2"/>
        <charset val="238"/>
      </rPr>
      <t xml:space="preserve">Analytické složky: </t>
    </r>
    <r>
      <rPr>
        <sz val="14"/>
        <color theme="2" tint="-0.749992370372631"/>
        <rFont val="Arial Narrow"/>
        <family val="2"/>
        <charset val="238"/>
      </rPr>
      <t xml:space="preserve">Hrubý protein 72 %, Hrubé oleje a tuky 14,5 %, Hrubá vláknina 1 %, Hrubý popel 2,5 %, Vlhkost 10 %
Podávejte jako odměnu. Zajistěte dostatek čerstvé pitné vody.
Skladujte v suchu. </t>
    </r>
  </si>
  <si>
    <r>
      <t xml:space="preserve">Krmná surovina pro psy
</t>
    </r>
    <r>
      <rPr>
        <sz val="14"/>
        <color theme="2" tint="-0.749992370372631"/>
        <rFont val="Arial Narrow"/>
        <family val="2"/>
        <charset val="238"/>
      </rPr>
      <t xml:space="preserve">
</t>
    </r>
    <r>
      <rPr>
        <b/>
        <sz val="14"/>
        <color theme="2" tint="-0.749992370372631"/>
        <rFont val="Arial Narrow"/>
        <family val="2"/>
        <charset val="238"/>
      </rPr>
      <t xml:space="preserve">Složení: </t>
    </r>
    <r>
      <rPr>
        <sz val="14"/>
        <color theme="2" tint="-0.749992370372631"/>
        <rFont val="Arial Narrow"/>
        <family val="2"/>
        <charset val="238"/>
      </rPr>
      <t xml:space="preserve">100 % sušená vepřová nožka. Přírodní produkt, bez barviv a konzervantů.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42 %, Hrubý tuk 24,5 %, Hrubý popel 21 %, Hrubá vláknina 1,2 %, Vlhkost 10 %
Podávat vždy pod dozorem majitele. Skladujte v suchu.</t>
    </r>
  </si>
  <si>
    <r>
      <rPr>
        <b/>
        <sz val="14"/>
        <color theme="2" tint="-0.749992370372631"/>
        <rFont val="Arial Narrow"/>
        <family val="2"/>
        <charset val="238"/>
      </rPr>
      <t xml:space="preserve">
Doplňkové krmivo pro psy
</t>
    </r>
    <r>
      <rPr>
        <sz val="14"/>
        <color theme="2" tint="-0.749992370372631"/>
        <rFont val="Arial Narrow"/>
        <family val="2"/>
        <charset val="238"/>
      </rPr>
      <t xml:space="preserve"> Pamlsky jsou vyrobeny z 95 % masa. Obsahují kolagen, který podporuje pohybový aparát. Bez lepku, barviv a přidaných škrobů.  
</t>
    </r>
    <r>
      <rPr>
        <b/>
        <sz val="14"/>
        <color theme="2" tint="-0.749992370372631"/>
        <rFont val="Arial Narrow"/>
        <family val="2"/>
        <charset val="238"/>
      </rPr>
      <t xml:space="preserve">
 Složení: </t>
    </r>
    <r>
      <rPr>
        <sz val="14"/>
        <color theme="2" tint="-0.749992370372631"/>
        <rFont val="Arial Narrow"/>
        <family val="2"/>
        <charset val="238"/>
      </rPr>
      <t xml:space="preserve">maso a ostatní produkty vepřové a jehněčí,  bezlepková obilnina, glycerin, přírodní konzervant
</t>
    </r>
    <r>
      <rPr>
        <b/>
        <sz val="14"/>
        <color theme="2" tint="-0.749992370372631"/>
        <rFont val="Arial Narrow"/>
        <family val="2"/>
        <charset val="238"/>
      </rPr>
      <t xml:space="preserve">Analytické složky: </t>
    </r>
    <r>
      <rPr>
        <sz val="14"/>
        <color theme="2" tint="-0.749992370372631"/>
        <rFont val="Arial Narrow"/>
        <family val="2"/>
        <charset val="238"/>
      </rPr>
      <t>Hrubý protein 31 %, Hrubý tuk 10 %, Hrubá vláknina 1 %, Hrubý popel 6 %, Vlhkost 15 %
Podávejte jako odměnu. Zajistěte dostatek čerstvé pitné vody.
Skladujte v suchu bez přímého slunečního záření do 30 °C.</t>
    </r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</si>
  <si>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
 Pamlsky jsou vyrobeny z 95 % masa. Obsahují kolagen, který podporuje pohybový aparát. Bez lepku, barviv a přidaných škrobů. 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 a hovězí, bezlepkové obilniny, glycerin, přírodní konzervant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30 %, Hrubý tuk 8 %, Hrubá vláknina 1 %, Hrubý popel 6%, Vlhkost 15 %
Podávejte jako odměnu. Zajistěte dostatek čerstvé pitné vody.
Skladujte v suchu bez přímého slunečního záření do 30 °C. </t>
    </r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</si>
  <si>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
Pamlsky jsou vyrobeny z 95 % masa. Obsahují kolagen, který podporuje pohybový aparát. Bez lepku, barviv a přidaných škrobů. 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 a kachní, bezlepková obilnina, glycerin, přírodní konzervant
</t>
    </r>
    <r>
      <rPr>
        <b/>
        <sz val="14"/>
        <color theme="2" tint="-0.749992370372631"/>
        <rFont val="Arial Narrow"/>
        <family val="2"/>
        <charset val="238"/>
      </rPr>
      <t xml:space="preserve">Analytické složky: </t>
    </r>
    <r>
      <rPr>
        <sz val="14"/>
        <color theme="2" tint="-0.749992370372631"/>
        <rFont val="Arial Narrow"/>
        <family val="2"/>
        <charset val="238"/>
      </rPr>
      <t xml:space="preserve">Hrubý protein 30 %, Hrubý tuk 8 %, Hrubá vláknina 1 %, Hrubý popel 5 %, Vlhkost 15 %
Podávejte jako odměnu. Zajistěte dostatek čerstvé pitné vody.
Skladujte v suchu bez přímého slunečního záření do 30 °C. </t>
    </r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</si>
  <si>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
Pamlsky jsou vyrobeny z 95 % masa. Obsahují kolagen, který podporuje pohybový aparát. Bez lepku, barviv a přidaných škrobů. 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 a zvěřina, bezlepková obilnina, glycerin, přírodní konzervant
</t>
    </r>
    <r>
      <rPr>
        <b/>
        <sz val="14"/>
        <color theme="2" tint="-0.749992370372631"/>
        <rFont val="Arial Narrow"/>
        <family val="2"/>
        <charset val="238"/>
      </rPr>
      <t xml:space="preserve">Analytické složky: </t>
    </r>
    <r>
      <rPr>
        <sz val="14"/>
        <color theme="2" tint="-0.749992370372631"/>
        <rFont val="Arial Narrow"/>
        <family val="2"/>
        <charset val="238"/>
      </rPr>
      <t>Hrubý protein 32 %, Hrubý tuk 7 %, Hrubá vláknina 1 %, Hrubý popel 5 %, Vlhkost 15 %
 Podávejte jako odměnu. Zajistěte dostatek čerstvé pitné vody.
Skladujte v suchu bez přímého slunečního záření do 30 °C.</t>
    </r>
  </si>
  <si>
    <r>
      <t xml:space="preserve">
Doplňkové krmivo pro psy
 </t>
    </r>
    <r>
      <rPr>
        <sz val="14"/>
        <color theme="2" tint="-0.749992370372631"/>
        <rFont val="Arial Narrow"/>
        <family val="2"/>
        <charset val="238"/>
      </rPr>
      <t xml:space="preserve">Pamlsky jsou vyrobeny z 95 % masa. Obsahují kolagen, který podporuje pohybový aparát. Bez lepku, barviv a přidaných škrobů.  
</t>
    </r>
    <r>
      <rPr>
        <b/>
        <sz val="14"/>
        <color theme="2" tint="-0.749992370372631"/>
        <rFont val="Arial Narrow"/>
        <family val="2"/>
        <charset val="238"/>
      </rPr>
      <t xml:space="preserve"> 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 a jehněčí,  bezlepková obilnina, glycerin, přírodní konzervant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31 %, Hrubý tuk 10 %, Hrubá vláknina 1 %, Hrubý popel 6 %, Vlhkost 15 %
.Podávejte jako odměnu. Zajistěte dostatek čerstvé pitné vody.
Skladujte v suchu bez přímého slunečního záření do 30 °C</t>
    </r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</si>
  <si>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
Pamlsky jsou vyrobeny z 95 % masa. Obsahují kolagen, který podporuje pohybový aparát. Bez lepku, barviv a přidaných škrobů. 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 a kachní, bezlepková obilnina, glycerin, přírodní konzervant
</t>
    </r>
    <r>
      <rPr>
        <b/>
        <sz val="14"/>
        <color theme="2" tint="-0.749992370372631"/>
        <rFont val="Arial Narrow"/>
        <family val="2"/>
        <charset val="238"/>
      </rPr>
      <t xml:space="preserve">Analytické složky: </t>
    </r>
    <r>
      <rPr>
        <sz val="14"/>
        <color theme="2" tint="-0.749992370372631"/>
        <rFont val="Arial Narrow"/>
        <family val="2"/>
        <charset val="238"/>
      </rPr>
      <t>Hrubý protein 30 %, Hrubý tuk 8 %, Hrubá vláknina  1%, Hrubý popel 5 %, Vlhkost 15 %
 Podávejte jako odměnu. Zajistěte dostatek čerstvé pitné vody.
Skladujte v suchu bez přímého slunečního záření do 30 °C.</t>
    </r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</si>
  <si>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
 Pamlsky jsou vyrobeny z 95 % masa. Obsahují kolagen, který podporuje pohybový aparát. Bez lepku, barviv a přidaných škrobů. 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 a hovězí, bezlepkové obilniny, glycerin, přírodní konzervant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30 %, Hrubý tuk 8 %, Hrubá vláknina 1 %, Hrubý popel 6 %, Vlhkost 15 %
Podávejte jako odměnu. Zajistěte dostatek čerstvé pitné vody.
Skladujte v suchu bez přímého slunečního záření do 30 °C. </t>
    </r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</si>
  <si>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 
Zdroj omega-3 mastných kyselin a vlákniny pro vitalitu a lesklou srst. 80 % masa.  Bez lepku a barviv. 
</t>
    </r>
    <r>
      <rPr>
        <b/>
        <sz val="14"/>
        <color theme="2" tint="-0.749992370372631"/>
        <rFont val="Arial Narrow"/>
        <family val="2"/>
        <charset val="238"/>
      </rPr>
      <t xml:space="preserve">
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 a hovězí, bramborový škrob, ovoce,  zelenina, lososový olej, lněné semínko, lněný olej, vápník, pivovarské kvasnice, rozmarýn.  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36 %, hrubý tuk 15,5 %, hrubý popel 5,8 %, hrubá vláknina 2,5 %, vápník 1,2 %, vlhkost 12 %
 Podávejte jako odměnu. Zajistěte dostatek čerstvé pitné vody.
Skladujte v suchu bez přímého slunečního záření do 30 °C. Podávejte jako odměnu. Zajistěte dostatek čerstvé pitné vody. </t>
    </r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</si>
  <si>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
Zdroj omega-3 mastných kyselin a vlákniny pro vitalitu a lesklou srst. 80 % masa. Bez lepku a barviv. 
</t>
    </r>
    <r>
      <rPr>
        <b/>
        <sz val="14"/>
        <color theme="2" tint="-0.749992370372631"/>
        <rFont val="Arial Narrow"/>
        <family val="2"/>
        <charset val="238"/>
      </rPr>
      <t xml:space="preserve">Složení: </t>
    </r>
    <r>
      <rPr>
        <sz val="14"/>
        <color theme="2" tint="-0.749992370372631"/>
        <rFont val="Arial Narrow"/>
        <family val="2"/>
        <charset val="238"/>
      </rPr>
      <t xml:space="preserve">maso a ostatní produkty vepřové a hovězí, hrách žlutý, ovoce, zelenina, lososový olej, lněné semínko, lněný olej, vápník, pivovarské kvasnice, rozmarýn 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39,5 %, hrubý tuk 14 %, hrubý popel 6,2 %, hrubá vláknina 3,1 %, vápník 1,3 %, vlhkost 12 %
 Podávejte jako odměnu. Zajistěte dostatek čerstvé pitné vody. 
Skladujte v suchu bez přímého slunečního záření do 30 °C.</t>
    </r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</si>
  <si>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
Pamlsky jsou vyrobeny z 95 % masa. Obsahují kolagen, který podporuje pohybový aparát. Bez lepku, barviv a přidaných škrobů.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vepřové, bezlepková obilnina, glycerin, přírodní konzervant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30 %, Hrubý tuk 11 %, Hrubá vláknina 1 %, Hrubý popel 6 %, Vlhkost 15 %
 Podávejte jako odměnu. Zajistěte dostatek čerstvé pitné vody.
Skladujte v suchu bez přímého slunečního záření do 30 °C.</t>
    </r>
  </si>
  <si>
    <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
Pamlsky jsou vyrobeny z 95 % masa. Obsahují kolagen, který podporuje pohybový aparát. Bez lepku, barviv, přidaných cukrů a  přidaných škrobů. 
</t>
    </r>
    <r>
      <rPr>
        <b/>
        <sz val="14"/>
        <color theme="2" tint="-0.749992370372631"/>
        <rFont val="Arial Narrow"/>
        <family val="2"/>
        <charset val="238"/>
      </rPr>
      <t xml:space="preserve"> 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vepřové, bezlepková obilnina,  glycerin a přírodní konzervant, spirulina (sladkovodní řasa) 
</t>
    </r>
    <r>
      <rPr>
        <b/>
        <sz val="14"/>
        <color theme="2" tint="-0.749992370372631"/>
        <rFont val="Arial Narrow"/>
        <family val="2"/>
        <charset val="238"/>
      </rPr>
      <t xml:space="preserve">Analytické složky: </t>
    </r>
    <r>
      <rPr>
        <sz val="14"/>
        <color theme="2" tint="-0.749992370372631"/>
        <rFont val="Arial Narrow"/>
        <family val="2"/>
        <charset val="238"/>
      </rPr>
      <t>Hrubý protein 28 %, Hrubý tuk 5 %, Hrubá vláknina 21 %, Hrubý popel 7 %, Vlhkost 15 %
. Podávejte jako odměnu. Zajistěte dostatek čerstvé pitné vody.
Skladujte v suchu bez přímého slunečního záření do 30 °C.</t>
    </r>
  </si>
  <si>
    <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Pamlsky jsou vyrobeny z 95 % masa. Obsahují kolagen, který podporuje pohybový aparát. Bez lepku, barviv a přidaných škrobů. 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vepřové, bezlepková obilnina, glycerin, přírodní konzervant, aroma
</t>
    </r>
    <r>
      <rPr>
        <b/>
        <sz val="14"/>
        <color theme="2" tint="-0.749992370372631"/>
        <rFont val="Arial Narrow"/>
        <family val="2"/>
        <charset val="238"/>
      </rPr>
      <t xml:space="preserve">Analytické složky: </t>
    </r>
    <r>
      <rPr>
        <sz val="14"/>
        <color theme="2" tint="-0.749992370372631"/>
        <rFont val="Arial Narrow"/>
        <family val="2"/>
        <charset val="238"/>
      </rPr>
      <t xml:space="preserve">Hrubý protein 30 %, Hrubý tuk 11 %, Hrubá vláknina 1 %, Hrubý popel 6 %, Vlhkost 15 %
Podávejte jako odměnu. Zajistěte dostatek čerstvé pitné vody.
Skladujte v suchu bez přímého slunečního záření do 30 °C. </t>
    </r>
  </si>
  <si>
    <r>
      <t xml:space="preserve">Doplňkové krmivo pro psy
</t>
    </r>
    <r>
      <rPr>
        <sz val="14"/>
        <color theme="1"/>
        <rFont val="Arial Narrow"/>
        <family val="2"/>
        <charset val="238"/>
      </rPr>
      <t xml:space="preserve">Pamlsky jsou vyrobeny z 95 % masa. Obsahují kolagen, který podporuje  pohybový aparát.  Bez lepku, barviv, přidaných cukrů a přidaných škrobů. 
</t>
    </r>
    <r>
      <rPr>
        <b/>
        <sz val="14"/>
        <color theme="1"/>
        <rFont val="Arial Narrow"/>
        <family val="2"/>
        <charset val="238"/>
      </rPr>
      <t xml:space="preserve">Složení: </t>
    </r>
    <r>
      <rPr>
        <sz val="14"/>
        <color theme="1"/>
        <rFont val="Arial Narrow"/>
        <family val="2"/>
        <charset val="238"/>
      </rPr>
      <t xml:space="preserve">maso a ostatní produkty vepřové, bezlepková obilnina, glycerin a přírodní konzervant
</t>
    </r>
    <r>
      <rPr>
        <b/>
        <sz val="14"/>
        <color theme="1"/>
        <rFont val="Arial Narrow"/>
        <family val="2"/>
        <charset val="238"/>
      </rPr>
      <t>Analytické složky:</t>
    </r>
    <r>
      <rPr>
        <sz val="14"/>
        <color theme="1"/>
        <rFont val="Arial Narrow"/>
        <family val="2"/>
        <charset val="238"/>
      </rPr>
      <t xml:space="preserve"> Hrubý protein 30 %, Hrubý tuk 11 %, Hrubá vláknina 1 %, Hrubý popel 6 %, Vlhkost 15 %
Skladujte v suchu. Podávejte jako odměnu. </t>
    </r>
  </si>
  <si>
    <r>
      <rPr>
        <b/>
        <sz val="14"/>
        <color theme="2" tint="-0.749992370372631"/>
        <rFont val="Arial Narrow"/>
        <family val="2"/>
        <charset val="238"/>
      </rP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
Pamlsky jsou vyrobeny z 95 % masa. Obsahují kolagen, který podporuje  pohybový aparát.  Bez lepku, barviv, přidaných cukrů a </t>
    </r>
    <r>
      <rPr>
        <b/>
        <sz val="14"/>
        <color theme="2" tint="-0.749992370372631"/>
        <rFont val="Arial Narrow"/>
        <family val="2"/>
        <charset val="238"/>
      </rPr>
      <t xml:space="preserve">přidaných škrobů. 
Složení: </t>
    </r>
    <r>
      <rPr>
        <sz val="14"/>
        <color theme="2" tint="-0.749992370372631"/>
        <rFont val="Arial Narrow"/>
        <family val="2"/>
        <charset val="238"/>
      </rPr>
      <t xml:space="preserve">maso a ostatní produkty vepřové, bezlepková obilnina, glycerin a přírodní konzervant, spirulina (sladkovodní řasa)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28 %, Hrubý tuk 5 %, Hrubá vláknina 2 %, Hrubý popel 7 %, Vlhkost 15 %
Podávejte jako odměnu.  Zajistěte dostatek čerstvé pitné vody.
Skladujte v suchu bez přímého slunečního záření do 30 °C. </t>
    </r>
  </si>
  <si>
    <r>
      <t xml:space="preserve">Doplňkové krmivo pro psy
</t>
    </r>
    <r>
      <rPr>
        <sz val="14"/>
        <color theme="2" tint="-0.749992370372631"/>
        <rFont val="Arial Narrow"/>
        <family val="2"/>
        <charset val="238"/>
      </rPr>
      <t xml:space="preserve">Pamlsky jsou vyrobeny z 95 % masa. Obsahují kolagen, který podporuje pohybový aparát. Bez lepku, barviv a přidaných škrobů.
</t>
    </r>
    <r>
      <rPr>
        <b/>
        <sz val="14"/>
        <color theme="2" tint="-0.749992370372631"/>
        <rFont val="Arial Narrow"/>
        <family val="2"/>
        <charset val="238"/>
      </rPr>
      <t>Složení:</t>
    </r>
    <r>
      <rPr>
        <sz val="14"/>
        <color theme="2" tint="-0.749992370372631"/>
        <rFont val="Arial Narrow"/>
        <family val="2"/>
        <charset val="238"/>
      </rPr>
      <t xml:space="preserve"> maso a ostatní produkty vepřové, bezlepková obilnina, glycerin, přírodní konzervant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30 %, Hrubý tuk 11 %, Hrubá vláknina 1 %, Hrubý popel 6 %, Vlhkost 15 %
Podávejte jako odměnu. Zajistěte dostatek čerstvé pitné vody.
Skladujte v suchu bez přímého slunečního záření do 30 °C.  </t>
    </r>
  </si>
  <si>
    <r>
      <t xml:space="preserve">Kompletní krmivo pro psy
</t>
    </r>
    <r>
      <rPr>
        <sz val="14"/>
        <color theme="2" tint="-0.749992370372631"/>
        <rFont val="Arial Narrow"/>
        <family val="2"/>
        <charset val="238"/>
      </rPr>
      <t xml:space="preserve">Kvalitní masová konzerva pro psy všech věkových kategorií. Bez přidaných konzervačních látek. 
</t>
    </r>
    <r>
      <rPr>
        <b/>
        <sz val="14"/>
        <color theme="2" tint="-0.749992370372631"/>
        <rFont val="Arial Narrow"/>
        <family val="2"/>
        <charset val="238"/>
      </rPr>
      <t>Výroba pod stálým státním veterinárním dozorem.</t>
    </r>
    <r>
      <rPr>
        <sz val="14"/>
        <color theme="2" tint="-0.749992370372631"/>
        <rFont val="Arial Narrow"/>
        <family val="2"/>
        <charset val="238"/>
      </rPr>
      <t xml:space="preserve">
</t>
    </r>
    <r>
      <rPr>
        <b/>
        <sz val="14"/>
        <color theme="2" tint="-0.749992370372631"/>
        <rFont val="Arial Narrow"/>
        <family val="2"/>
        <charset val="238"/>
      </rPr>
      <t xml:space="preserve">Složení: </t>
    </r>
    <r>
      <rPr>
        <sz val="14"/>
        <color theme="2" tint="-0.749992370372631"/>
        <rFont val="Arial Narrow"/>
        <family val="2"/>
        <charset val="238"/>
      </rPr>
      <t xml:space="preserve">98 % kuřecí maso a droby, mrkev, dýně, lněné semínko,  pivovarské kvasnice, vápník, bramborový škrob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11,8 %, hrubý tuk 6 %, Hrubá vláknina 1 %, Hrubý popel 2,7 %, vlhkost 71 %
</t>
    </r>
    <r>
      <rPr>
        <b/>
        <sz val="14"/>
        <color theme="2" tint="-0.749992370372631"/>
        <rFont val="Arial Narrow"/>
        <family val="2"/>
        <charset val="238"/>
      </rPr>
      <t>Doporučená denní dávka:</t>
    </r>
    <r>
      <rPr>
        <sz val="14"/>
        <color theme="2" tint="-0.749992370372631"/>
        <rFont val="Arial Narrow"/>
        <family val="2"/>
        <charset val="238"/>
      </rPr>
      <t xml:space="preserve">
Pes 5–10 kg: 200–400 g
Pes 20–30 kg: 600–800 g
Po otevření uchovávejte v chladu a spotřebujte do 2 dnů.</t>
    </r>
  </si>
  <si>
    <r>
      <t xml:space="preserve">Kompletní krmivo pro psy
</t>
    </r>
    <r>
      <rPr>
        <sz val="14"/>
        <color theme="2" tint="-0.749992370372631"/>
        <rFont val="Arial Narrow"/>
        <family val="2"/>
        <charset val="238"/>
      </rPr>
      <t xml:space="preserve">
Kvalitní masová konzerva pro psy všech věkových kategorií. Bez přidaných konzervačních látek.  
</t>
    </r>
    <r>
      <rPr>
        <b/>
        <sz val="14"/>
        <color theme="2" tint="-0.749992370372631"/>
        <rFont val="Arial Narrow"/>
        <family val="2"/>
        <charset val="238"/>
      </rPr>
      <t>Výroba pod stálým státním veterinárním dozorem.</t>
    </r>
    <r>
      <rPr>
        <sz val="14"/>
        <color theme="2" tint="-0.749992370372631"/>
        <rFont val="Arial Narrow"/>
        <family val="2"/>
        <charset val="238"/>
      </rPr>
      <t xml:space="preserve">
</t>
    </r>
    <r>
      <rPr>
        <b/>
        <sz val="14"/>
        <color theme="2" tint="-0.749992370372631"/>
        <rFont val="Arial Narrow"/>
        <family val="2"/>
        <charset val="238"/>
      </rPr>
      <t xml:space="preserve">
Složení:</t>
    </r>
    <r>
      <rPr>
        <sz val="14"/>
        <color theme="2" tint="-0.749992370372631"/>
        <rFont val="Arial Narrow"/>
        <family val="2"/>
        <charset val="238"/>
      </rPr>
      <t xml:space="preserve"> 98 % Hovězí maso a droby, mrkev, dýně, lněné semínko, pivovarské kvasnice, vápník, bramborový škrob
</t>
    </r>
    <r>
      <rPr>
        <b/>
        <sz val="14"/>
        <color theme="2" tint="-0.749992370372631"/>
        <rFont val="Arial Narrow"/>
        <family val="2"/>
        <charset val="238"/>
      </rPr>
      <t>Analytické složky:</t>
    </r>
    <r>
      <rPr>
        <sz val="14"/>
        <color theme="2" tint="-0.749992370372631"/>
        <rFont val="Arial Narrow"/>
        <family val="2"/>
        <charset val="238"/>
      </rPr>
      <t xml:space="preserve"> Hrubý protein 17 %, hrubý tuk 8,3 %, Hrubá vláknina 0,9 %, Hrubý popel 2,5 %, vlhkost 70 %
</t>
    </r>
    <r>
      <rPr>
        <b/>
        <sz val="14"/>
        <color theme="2" tint="-0.749992370372631"/>
        <rFont val="Arial Narrow"/>
        <family val="2"/>
        <charset val="238"/>
      </rPr>
      <t xml:space="preserve">Doporučená denní dávka: </t>
    </r>
    <r>
      <rPr>
        <sz val="14"/>
        <color theme="2" tint="-0.749992370372631"/>
        <rFont val="Arial Narrow"/>
        <family val="2"/>
        <charset val="238"/>
      </rPr>
      <t xml:space="preserve">
Pes 5–10 kg: 200–400 g
Pes 20–30 kg: 600–800 g
Po otevření uchovávejte v chladu a spotřebujte do 2 dnů.</t>
    </r>
  </si>
  <si>
    <r>
      <rPr>
        <b/>
        <sz val="14"/>
        <color theme="1"/>
        <rFont val="Arial Narrow"/>
        <family val="2"/>
        <charset val="238"/>
      </rPr>
      <t>Kompletní krmivo pro psy</t>
    </r>
    <r>
      <rPr>
        <sz val="14"/>
        <color theme="1"/>
        <rFont val="Arial Narrow"/>
        <family val="2"/>
        <charset val="238"/>
      </rPr>
      <t xml:space="preserve">
Kvalitní masová konzerva pro psy všech věkových kategorií. Bez přidaných konzervačních látek.
</t>
    </r>
    <r>
      <rPr>
        <b/>
        <sz val="14"/>
        <color theme="1"/>
        <rFont val="Arial Narrow"/>
        <family val="2"/>
        <charset val="238"/>
      </rPr>
      <t>Výroba pod stálým státním veterinárním dozorem.</t>
    </r>
    <r>
      <rPr>
        <sz val="14"/>
        <color theme="1"/>
        <rFont val="Arial Narrow"/>
        <family val="2"/>
        <charset val="238"/>
      </rPr>
      <t xml:space="preserve">
</t>
    </r>
    <r>
      <rPr>
        <b/>
        <sz val="14"/>
        <color theme="1"/>
        <rFont val="Arial Narrow"/>
        <family val="2"/>
        <charset val="238"/>
      </rPr>
      <t xml:space="preserve">
Složení:</t>
    </r>
    <r>
      <rPr>
        <sz val="14"/>
        <color theme="1"/>
        <rFont val="Arial Narrow"/>
        <family val="2"/>
        <charset val="238"/>
      </rPr>
      <t xml:space="preserve"> 45 % kachní maso, 28 % vepřové a 25 % hovezí a droby, mrkev, dýně, lněné semínko, pivovarské kvasnice, vápník, bramborový škrob.
</t>
    </r>
    <r>
      <rPr>
        <b/>
        <sz val="14"/>
        <color theme="1"/>
        <rFont val="Arial Narrow"/>
        <family val="2"/>
        <charset val="238"/>
      </rPr>
      <t>Analytické složky:</t>
    </r>
    <r>
      <rPr>
        <sz val="14"/>
        <color theme="1"/>
        <rFont val="Arial Narrow"/>
        <family val="2"/>
        <charset val="238"/>
      </rPr>
      <t xml:space="preserve"> Hrubý protein 13,8 %, hrubý tuk 10,4 %, Hrubá vláknina 1,6 %, Hrubý popel 2,9 %, vlhkost 71 %
</t>
    </r>
    <r>
      <rPr>
        <b/>
        <sz val="14"/>
        <color theme="1"/>
        <rFont val="Arial Narrow"/>
        <family val="2"/>
        <charset val="238"/>
      </rPr>
      <t>Doporučená denní dávka:</t>
    </r>
    <r>
      <rPr>
        <sz val="14"/>
        <color theme="1"/>
        <rFont val="Arial Narrow"/>
        <family val="2"/>
        <charset val="238"/>
      </rPr>
      <t xml:space="preserve">
Pes 5–10 kg: 200–400 g
Pes 20–30 kg: 600–800 g
Po otevření uchovávejte v chladu a spotřebujte do 2 dnů.</t>
    </r>
  </si>
  <si>
    <r>
      <rPr>
        <b/>
        <sz val="14"/>
        <color theme="1"/>
        <rFont val="Arial Narrow"/>
        <family val="2"/>
        <charset val="238"/>
      </rPr>
      <t>Kompletní krmivo pro psy</t>
    </r>
    <r>
      <rPr>
        <sz val="14"/>
        <color theme="1"/>
        <rFont val="Arial Narrow"/>
        <family val="2"/>
        <charset val="238"/>
      </rPr>
      <t xml:space="preserve">
Kvalitní masová konzerva pro psy všech věkových kategorií. Bez přidaných konzervačních látek. 
</t>
    </r>
    <r>
      <rPr>
        <b/>
        <sz val="14"/>
        <color theme="1"/>
        <rFont val="Arial Narrow"/>
        <family val="2"/>
        <charset val="238"/>
      </rPr>
      <t>Výroba pod stálým státním veterinárním dozorem.</t>
    </r>
    <r>
      <rPr>
        <sz val="14"/>
        <color theme="1"/>
        <rFont val="Arial Narrow"/>
        <family val="2"/>
        <charset val="238"/>
      </rPr>
      <t xml:space="preserve">
</t>
    </r>
    <r>
      <rPr>
        <b/>
        <sz val="14"/>
        <color theme="1"/>
        <rFont val="Arial Narrow"/>
        <family val="2"/>
        <charset val="238"/>
      </rPr>
      <t>Složení:</t>
    </r>
    <r>
      <rPr>
        <sz val="14"/>
        <color theme="1"/>
        <rFont val="Arial Narrow"/>
        <family val="2"/>
        <charset val="238"/>
      </rPr>
      <t xml:space="preserve"> 45 % jehněčí maso, 28 % vepřové a 25 % hovězí maso a droby, mrkev, dýně, lněné semínko, pivovarské kvasnice, vápník, bramborový škrob
</t>
    </r>
    <r>
      <rPr>
        <b/>
        <sz val="14"/>
        <color theme="1"/>
        <rFont val="Arial Narrow"/>
        <family val="2"/>
        <charset val="238"/>
      </rPr>
      <t>Analytické složky:</t>
    </r>
    <r>
      <rPr>
        <sz val="14"/>
        <color theme="1"/>
        <rFont val="Arial Narrow"/>
        <family val="2"/>
        <charset val="238"/>
      </rPr>
      <t xml:space="preserve"> Hrubý protein 14,1 %, hrubý tuk 8,6 %, Hrubá vláknina 1,8 %, Hrubý popel 1,2 %, vlhkost 71 %
</t>
    </r>
    <r>
      <rPr>
        <b/>
        <sz val="14"/>
        <color theme="1"/>
        <rFont val="Arial Narrow"/>
        <family val="2"/>
        <charset val="238"/>
      </rPr>
      <t xml:space="preserve">Doporučená denní dávka: </t>
    </r>
    <r>
      <rPr>
        <sz val="14"/>
        <color theme="1"/>
        <rFont val="Arial Narrow"/>
        <family val="2"/>
        <charset val="238"/>
      </rPr>
      <t xml:space="preserve">
Pes 5–10 kg: 200–400 g
Pes 20–30 kg: 600–800 g
Po otevření uchovávejte v chladu a spotřebujte do 2 dnů.</t>
    </r>
  </si>
  <si>
    <r>
      <rPr>
        <b/>
        <sz val="14"/>
        <color theme="1"/>
        <rFont val="Arial Narrow"/>
        <family val="2"/>
        <charset val="238"/>
      </rPr>
      <t>Kompletní krmivo pro psy</t>
    </r>
    <r>
      <rPr>
        <sz val="14"/>
        <color theme="1"/>
        <rFont val="Arial Narrow"/>
        <family val="2"/>
        <charset val="238"/>
      </rPr>
      <t xml:space="preserve">
Kvalitní masová konzerva pro psy všech věkových kategorií. Bez přidaných konzervačních látek.
</t>
    </r>
    <r>
      <rPr>
        <b/>
        <sz val="14"/>
        <color theme="1"/>
        <rFont val="Arial Narrow"/>
        <family val="2"/>
        <charset val="238"/>
      </rPr>
      <t>Výroba pod stálým státním veterinárním dozorem.</t>
    </r>
    <r>
      <rPr>
        <sz val="14"/>
        <color theme="1"/>
        <rFont val="Arial Narrow"/>
        <family val="2"/>
        <charset val="238"/>
      </rPr>
      <t xml:space="preserve">
</t>
    </r>
    <r>
      <rPr>
        <b/>
        <sz val="14"/>
        <color theme="1"/>
        <rFont val="Arial Narrow"/>
        <family val="2"/>
        <charset val="238"/>
      </rPr>
      <t xml:space="preserve">Složení: </t>
    </r>
    <r>
      <rPr>
        <sz val="14"/>
        <color theme="1"/>
        <rFont val="Arial Narrow"/>
        <family val="2"/>
        <charset val="238"/>
      </rPr>
      <t xml:space="preserve">45 % zvěřina maso, 28 % vepřové a 25 % hovězí maso a droby, mrkev, dýně, lněné semínko, pivovarské kvasnice, vápník, bramborový škrob
</t>
    </r>
    <r>
      <rPr>
        <b/>
        <sz val="14"/>
        <color theme="1"/>
        <rFont val="Arial Narrow"/>
        <family val="2"/>
        <charset val="238"/>
      </rPr>
      <t xml:space="preserve">Analytické složky: </t>
    </r>
    <r>
      <rPr>
        <sz val="14"/>
        <color theme="1"/>
        <rFont val="Arial Narrow"/>
        <family val="2"/>
        <charset val="238"/>
      </rPr>
      <t xml:space="preserve">Hrubý protein 16 %, hrubý tuk 7,6 %, hrubá vláknina 1,5 %, hrubý popel 2,5 %, vlhkost 71 %
</t>
    </r>
    <r>
      <rPr>
        <b/>
        <sz val="14"/>
        <color theme="1"/>
        <rFont val="Arial Narrow"/>
        <family val="2"/>
        <charset val="238"/>
      </rPr>
      <t xml:space="preserve">Doporučená denní dávka: </t>
    </r>
    <r>
      <rPr>
        <sz val="14"/>
        <color theme="1"/>
        <rFont val="Arial Narrow"/>
        <family val="2"/>
        <charset val="238"/>
      </rPr>
      <t xml:space="preserve">
Pes 5–10 kg: 200–400 g
Pes 20–30 kg: 600–800 g
Po otevření uchovávejte v chladu a spotřebujte do 2 dnů.</t>
    </r>
  </si>
  <si>
    <t>Tommi - Zvěřina, vepřové a hovězí maso s mrkví a dýní, 370 g</t>
  </si>
  <si>
    <t>Tommi pamlsky - Kost z vepřového masa malá, 11 cm / 4 ks/ bal</t>
  </si>
  <si>
    <t>Tommi pamlsky - Kost z vepřového masa velká, 15 cm / 3 ks / bal</t>
  </si>
  <si>
    <t>Tommi pamlsky - Kost z vepřového masa maxi, 30 cm / 1 ks / bal</t>
  </si>
  <si>
    <t>Tommi pamlsky - Premium tyčinky z vepřového masa, 200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</si>
</sst>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Kč&quot;;\-#,##0.00\ &quot;Kč&quot;"/>
    <numFmt numFmtId="41" formatCode="_-* #,##0_-;\-* #,##0_-;_-* &quot;-&quot;_-;_-@_-"/>
    <numFmt numFmtId="164" formatCode="_-* #,##0.00\ [$Kč-405]_-;\-* #,##0.00\ [$Kč-405]_-;_-* &quot;-&quot;??\ [$Kč-405]_-;_-@_-"/>
    <numFmt numFmtId="165" formatCode="_-* #,##0.0\ [$Kč-405]_-;\-* #,##0.0\ [$Kč-405]_-;_-* &quot;-&quot;??\ [$Kč-405]_-;_-@_-"/>
    <numFmt numFmtId="166" formatCode="#,##0.00\ &quot;Kč&quot;"/>
  </numFmts>
  <fonts count="1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2" tint="-0.749992370372631"/>
      <name val="Arial Narrow"/>
      <family val="2"/>
      <charset val="238"/>
    </font>
    <font>
      <sz val="14"/>
      <color theme="2" tint="-0.749992370372631"/>
      <name val="Arial Narrow"/>
      <family val="2"/>
      <charset val="238"/>
    </font>
    <font>
      <b/>
      <u/>
      <sz val="14"/>
      <color theme="2" tint="-0.749992370372631"/>
      <name val="Arial Narrow"/>
      <family val="2"/>
      <charset val="238"/>
    </font>
    <font>
      <b/>
      <sz val="14"/>
      <color theme="2" tint="-0.749992370372631"/>
      <name val="Arial Narrow"/>
      <family val="2"/>
      <charset val="238"/>
    </font>
    <font>
      <b/>
      <sz val="10"/>
      <color theme="2" tint="-0.749992370372631"/>
      <name val="Arial Narrow"/>
      <family val="2"/>
      <charset val="238"/>
    </font>
    <font>
      <b/>
      <sz val="12"/>
      <color theme="2" tint="-0.749992370372631"/>
      <name val="Arial Narrow"/>
      <family val="2"/>
      <charset val="238"/>
    </font>
    <font>
      <sz val="8"/>
      <name val="Calibri"/>
      <family val="2"/>
      <charset val="238"/>
    </font>
    <font>
      <b/>
      <sz val="8"/>
      <color theme="2" tint="-0.749992370372631"/>
      <name val="Arial Narrow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4"/>
      <color indexed="8"/>
      <name val="Arial Narrow"/>
      <family val="2"/>
      <charset val="238"/>
    </font>
    <font>
      <sz val="14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41" fontId="2" fillId="0" borderId="0" applyFont="0" applyFill="0" applyBorder="0" applyAlignment="0" applyProtection="0"/>
  </cellStyleXfs>
  <cellXfs count="72">
    <xf numFmtId="0" fontId="0" fillId="0" borderId="0" xfId="0"/>
    <xf numFmtId="0" fontId="6" fillId="0" borderId="0" xfId="0" applyFont="1"/>
    <xf numFmtId="49" fontId="6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0" fontId="10" fillId="0" borderId="0" xfId="0" applyFont="1"/>
    <xf numFmtId="165" fontId="6" fillId="2" borderId="0" xfId="0" applyNumberFormat="1" applyFont="1" applyFill="1"/>
    <xf numFmtId="0" fontId="7" fillId="0" borderId="1" xfId="1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7" fontId="7" fillId="3" borderId="1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9" fillId="4" borderId="2" xfId="9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165" fontId="13" fillId="3" borderId="5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7" fillId="0" borderId="0" xfId="0" applyFont="1"/>
    <xf numFmtId="49" fontId="8" fillId="3" borderId="9" xfId="0" applyNumberFormat="1" applyFont="1" applyFill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right" vertical="center"/>
    </xf>
    <xf numFmtId="14" fontId="8" fillId="0" borderId="8" xfId="0" applyNumberFormat="1" applyFont="1" applyBorder="1" applyAlignment="1">
      <alignment horizontal="center" vertical="center"/>
    </xf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7" fillId="0" borderId="2" xfId="10" applyFont="1" applyBorder="1" applyAlignment="1">
      <alignment horizontal="center" vertical="center" wrapText="1"/>
    </xf>
    <xf numFmtId="7" fontId="7" fillId="3" borderId="2" xfId="0" applyNumberFormat="1" applyFont="1" applyFill="1" applyBorder="1" applyAlignment="1">
      <alignment horizontal="center" vertical="center"/>
    </xf>
    <xf numFmtId="49" fontId="9" fillId="0" borderId="2" xfId="10" applyNumberFormat="1" applyFont="1" applyBorder="1" applyAlignment="1">
      <alignment horizontal="center" vertical="center" wrapText="1"/>
    </xf>
    <xf numFmtId="49" fontId="7" fillId="0" borderId="2" xfId="10" applyNumberFormat="1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/>
    </xf>
    <xf numFmtId="49" fontId="14" fillId="0" borderId="2" xfId="12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9" fillId="0" borderId="1" xfId="10" applyFont="1" applyBorder="1" applyAlignment="1">
      <alignment horizontal="center" vertical="center" wrapText="1"/>
    </xf>
    <xf numFmtId="49" fontId="14" fillId="0" borderId="1" xfId="12" applyNumberFormat="1" applyFont="1" applyFill="1" applyBorder="1" applyAlignment="1" applyProtection="1">
      <alignment horizontal="center" vertical="center"/>
    </xf>
    <xf numFmtId="49" fontId="7" fillId="0" borderId="1" xfId="10" applyNumberFormat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/>
    </xf>
    <xf numFmtId="164" fontId="9" fillId="4" borderId="1" xfId="9" applyNumberFormat="1" applyFont="1" applyFill="1" applyBorder="1" applyAlignment="1">
      <alignment horizontal="center" vertical="center"/>
    </xf>
    <xf numFmtId="165" fontId="15" fillId="3" borderId="12" xfId="0" applyNumberFormat="1" applyFont="1" applyFill="1" applyBorder="1" applyAlignment="1">
      <alignment horizontal="center" vertical="center" wrapText="1"/>
    </xf>
    <xf numFmtId="49" fontId="16" fillId="3" borderId="1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6" fontId="9" fillId="5" borderId="2" xfId="10" applyNumberFormat="1" applyFont="1" applyFill="1" applyBorder="1" applyAlignment="1">
      <alignment horizontal="center" vertical="center" wrapText="1"/>
    </xf>
    <xf numFmtId="166" fontId="9" fillId="5" borderId="1" xfId="10" applyNumberFormat="1" applyFont="1" applyFill="1" applyBorder="1" applyAlignment="1">
      <alignment horizontal="center" vertical="center" wrapText="1"/>
    </xf>
    <xf numFmtId="49" fontId="18" fillId="5" borderId="2" xfId="10" applyNumberFormat="1" applyFont="1" applyFill="1" applyBorder="1" applyAlignment="1">
      <alignment horizontal="center" vertical="center" wrapText="1"/>
    </xf>
    <xf numFmtId="49" fontId="18" fillId="5" borderId="1" xfId="10" applyNumberFormat="1" applyFont="1" applyFill="1" applyBorder="1" applyAlignment="1">
      <alignment horizontal="center" vertical="center" wrapText="1"/>
    </xf>
    <xf numFmtId="0" fontId="7" fillId="5" borderId="1" xfId="10" applyFont="1" applyFill="1" applyBorder="1" applyAlignment="1">
      <alignment horizontal="center" vertical="center" wrapText="1"/>
    </xf>
    <xf numFmtId="0" fontId="18" fillId="5" borderId="1" xfId="10" applyFont="1" applyFill="1" applyBorder="1" applyAlignment="1">
      <alignment horizontal="center" vertical="center" wrapText="1"/>
    </xf>
    <xf numFmtId="49" fontId="14" fillId="0" borderId="0" xfId="12" applyNumberFormat="1" applyFont="1" applyFill="1" applyBorder="1" applyAlignment="1" applyProtection="1">
      <alignment horizontal="center" vertical="center"/>
    </xf>
    <xf numFmtId="49" fontId="7" fillId="0" borderId="0" xfId="1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7" fillId="0" borderId="0" xfId="10" applyFont="1" applyAlignment="1">
      <alignment horizontal="center" vertical="center" wrapText="1"/>
    </xf>
    <xf numFmtId="0" fontId="7" fillId="5" borderId="0" xfId="1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166" fontId="9" fillId="5" borderId="0" xfId="10" applyNumberFormat="1" applyFont="1" applyFill="1" applyAlignment="1">
      <alignment horizontal="center" vertical="center" wrapText="1"/>
    </xf>
    <xf numFmtId="9" fontId="9" fillId="0" borderId="0" xfId="0" applyNumberFormat="1" applyFont="1" applyAlignment="1">
      <alignment horizontal="center" vertical="center"/>
    </xf>
    <xf numFmtId="164" fontId="9" fillId="4" borderId="0" xfId="9" applyNumberFormat="1" applyFont="1" applyFill="1" applyAlignment="1">
      <alignment horizontal="center" vertical="center"/>
    </xf>
    <xf numFmtId="7" fontId="7" fillId="3" borderId="0" xfId="0" applyNumberFormat="1" applyFont="1" applyFill="1" applyAlignment="1">
      <alignment horizontal="center" vertical="center"/>
    </xf>
    <xf numFmtId="49" fontId="9" fillId="0" borderId="0" xfId="10" applyNumberFormat="1" applyFont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0" fontId="7" fillId="0" borderId="6" xfId="1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" fillId="0" borderId="6" xfId="10" applyFont="1" applyBorder="1" applyAlignment="1">
      <alignment horizontal="center" vertical="center" wrapText="1"/>
    </xf>
    <xf numFmtId="0" fontId="16" fillId="5" borderId="6" xfId="1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</cellXfs>
  <cellStyles count="13">
    <cellStyle name="Čárky bez des. míst" xfId="12" builtinId="6"/>
    <cellStyle name="Normální" xfId="0" builtinId="0"/>
    <cellStyle name="Normální 17 2" xfId="1" xr:uid="{00000000-0005-0000-0000-000001000000}"/>
    <cellStyle name="normální 2" xfId="2" xr:uid="{00000000-0005-0000-0000-000002000000}"/>
    <cellStyle name="Normální 3" xfId="3" xr:uid="{00000000-0005-0000-0000-000003000000}"/>
    <cellStyle name="Normální 4" xfId="4" xr:uid="{00000000-0005-0000-0000-000004000000}"/>
    <cellStyle name="Normální 5" xfId="5" xr:uid="{00000000-0005-0000-0000-000005000000}"/>
    <cellStyle name="Normální 6" xfId="6" xr:uid="{00000000-0005-0000-0000-000006000000}"/>
    <cellStyle name="Normální 7" xfId="7" xr:uid="{00000000-0005-0000-0000-000007000000}"/>
    <cellStyle name="Normální 8" xfId="8" xr:uid="{00000000-0005-0000-0000-000008000000}"/>
    <cellStyle name="Normální 9" xfId="11" xr:uid="{00000000-0005-0000-0000-000009000000}"/>
    <cellStyle name="normální_List1" xfId="9" xr:uid="{00000000-0005-0000-0000-00000A000000}"/>
    <cellStyle name="normální_List2" xfId="10" xr:uid="{00000000-0005-0000-0000-00000B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P1430"/>
  <sheetViews>
    <sheetView tabSelected="1" view="pageBreakPreview" zoomScale="47" zoomScaleNormal="55" zoomScaleSheetLayoutView="47" workbookViewId="0">
      <pane ySplit="2" topLeftCell="A46" activePane="bottomLeft" state="frozen"/>
      <selection pane="bottomLeft" activeCell="P48" sqref="P48"/>
    </sheetView>
  </sheetViews>
  <sheetFormatPr defaultColWidth="9.109375" defaultRowHeight="18" x14ac:dyDescent="0.25"/>
  <cols>
    <col min="1" max="1" width="11.44140625" style="1" customWidth="1"/>
    <col min="2" max="2" width="18.5546875" style="12" customWidth="1"/>
    <col min="3" max="3" width="64.44140625" style="1" customWidth="1"/>
    <col min="4" max="4" width="19.6640625" style="2" customWidth="1"/>
    <col min="5" max="5" width="20.109375" style="2" customWidth="1"/>
    <col min="6" max="6" width="163.6640625" style="8" customWidth="1"/>
    <col min="7" max="7" width="30.44140625" style="8" customWidth="1"/>
    <col min="8" max="8" width="16.6640625" style="1" customWidth="1"/>
    <col min="9" max="9" width="12.6640625" style="1" customWidth="1"/>
    <col min="10" max="10" width="16.6640625" style="3" customWidth="1"/>
    <col min="11" max="12" width="16.109375" style="6" hidden="1" customWidth="1"/>
    <col min="13" max="14" width="16.6640625" style="4" customWidth="1"/>
    <col min="15" max="15" width="13.5546875" style="1" customWidth="1"/>
    <col min="16" max="16" width="14.44140625" style="1" customWidth="1"/>
    <col min="17" max="16384" width="9.109375" style="1"/>
  </cols>
  <sheetData>
    <row r="1" spans="2:16" ht="33.75" customHeight="1" thickBot="1" x14ac:dyDescent="0.3">
      <c r="B1" s="24"/>
      <c r="C1" s="25" t="s">
        <v>12</v>
      </c>
      <c r="D1" s="26">
        <v>46296</v>
      </c>
      <c r="E1" s="27"/>
      <c r="F1" s="28"/>
      <c r="G1" s="28"/>
      <c r="H1" s="29"/>
      <c r="I1" s="29"/>
      <c r="J1" s="29"/>
      <c r="K1" s="10"/>
      <c r="L1" s="29"/>
      <c r="M1" s="29"/>
      <c r="N1" s="29"/>
      <c r="O1" s="30"/>
    </row>
    <row r="2" spans="2:16" s="5" customFormat="1" ht="60" customHeight="1" thickBot="1" x14ac:dyDescent="0.35">
      <c r="B2" s="19" t="s">
        <v>0</v>
      </c>
      <c r="C2" s="16" t="s">
        <v>1</v>
      </c>
      <c r="D2" s="18" t="s">
        <v>2</v>
      </c>
      <c r="E2" s="17" t="s">
        <v>3</v>
      </c>
      <c r="F2" s="16" t="s">
        <v>8</v>
      </c>
      <c r="G2" s="16" t="s">
        <v>5</v>
      </c>
      <c r="H2" s="16" t="s">
        <v>4</v>
      </c>
      <c r="I2" s="16" t="s">
        <v>11</v>
      </c>
      <c r="J2" s="20" t="s">
        <v>10</v>
      </c>
      <c r="K2" s="15" t="s">
        <v>9</v>
      </c>
      <c r="L2" s="43" t="s">
        <v>13</v>
      </c>
      <c r="M2" s="21" t="s">
        <v>6</v>
      </c>
      <c r="N2" s="44" t="s">
        <v>14</v>
      </c>
      <c r="O2" s="18" t="s">
        <v>7</v>
      </c>
      <c r="P2" s="14"/>
    </row>
    <row r="3" spans="2:16" s="23" customFormat="1" ht="180.75" customHeight="1" x14ac:dyDescent="0.35">
      <c r="B3" s="36" t="s">
        <v>16</v>
      </c>
      <c r="C3" s="34" t="s">
        <v>80</v>
      </c>
      <c r="D3" s="37">
        <v>8595166791432</v>
      </c>
      <c r="E3" s="31" t="s">
        <v>59</v>
      </c>
      <c r="F3" s="31" t="s">
        <v>125</v>
      </c>
      <c r="G3" s="46" t="s">
        <v>62</v>
      </c>
      <c r="H3" s="47">
        <v>42</v>
      </c>
      <c r="I3" s="35">
        <v>0.12</v>
      </c>
      <c r="J3" s="11">
        <f t="shared" ref="J3:J4" si="0">H3*(1+I3)</f>
        <v>47.040000000000006</v>
      </c>
      <c r="K3" s="9">
        <f>J3*1.35</f>
        <v>63.504000000000012</v>
      </c>
      <c r="L3" s="32">
        <f>J3*1.15</f>
        <v>54.096000000000004</v>
      </c>
      <c r="M3" s="32">
        <f t="shared" ref="M3:M9" si="1">ROUND(K3,1)</f>
        <v>63.5</v>
      </c>
      <c r="N3" s="32">
        <f>ROUND(L3,1)</f>
        <v>54.1</v>
      </c>
      <c r="O3" s="33" t="s">
        <v>15</v>
      </c>
      <c r="P3" s="13"/>
    </row>
    <row r="4" spans="2:16" s="23" customFormat="1" ht="151.5" customHeight="1" x14ac:dyDescent="0.35">
      <c r="B4" s="36" t="s">
        <v>17</v>
      </c>
      <c r="C4" s="34" t="s">
        <v>81</v>
      </c>
      <c r="D4" s="37">
        <v>8595166791449</v>
      </c>
      <c r="E4" s="31" t="s">
        <v>59</v>
      </c>
      <c r="F4" s="7" t="s">
        <v>126</v>
      </c>
      <c r="G4" s="46" t="s">
        <v>62</v>
      </c>
      <c r="H4" s="47">
        <v>42</v>
      </c>
      <c r="I4" s="35">
        <v>0.12</v>
      </c>
      <c r="J4" s="11">
        <f t="shared" si="0"/>
        <v>47.040000000000006</v>
      </c>
      <c r="K4" s="9">
        <f t="shared" ref="K4:K9" si="2">J4*1.35</f>
        <v>63.504000000000012</v>
      </c>
      <c r="L4" s="32">
        <f t="shared" ref="L4:L9" si="3">J4*1.15</f>
        <v>54.096000000000004</v>
      </c>
      <c r="M4" s="9">
        <f t="shared" si="1"/>
        <v>63.5</v>
      </c>
      <c r="N4" s="32">
        <f t="shared" ref="N4:N9" si="4">ROUND(L4,1)</f>
        <v>54.1</v>
      </c>
      <c r="O4" s="33" t="s">
        <v>15</v>
      </c>
      <c r="P4" s="13"/>
    </row>
    <row r="5" spans="2:16" s="23" customFormat="1" ht="160.5" customHeight="1" x14ac:dyDescent="0.35">
      <c r="B5" s="39" t="s">
        <v>18</v>
      </c>
      <c r="C5" s="40" t="s">
        <v>82</v>
      </c>
      <c r="D5" s="37">
        <v>8595166791456</v>
      </c>
      <c r="E5" s="31" t="s">
        <v>59</v>
      </c>
      <c r="F5" s="7" t="s">
        <v>127</v>
      </c>
      <c r="G5" s="46" t="s">
        <v>62</v>
      </c>
      <c r="H5" s="48">
        <v>42</v>
      </c>
      <c r="I5" s="41">
        <v>0.12</v>
      </c>
      <c r="J5" s="42">
        <f t="shared" ref="J5" si="5">H5*(1+I5)</f>
        <v>47.040000000000006</v>
      </c>
      <c r="K5" s="9">
        <f t="shared" si="2"/>
        <v>63.504000000000012</v>
      </c>
      <c r="L5" s="32">
        <f t="shared" si="3"/>
        <v>54.096000000000004</v>
      </c>
      <c r="M5" s="9">
        <f t="shared" si="1"/>
        <v>63.5</v>
      </c>
      <c r="N5" s="32">
        <f t="shared" si="4"/>
        <v>54.1</v>
      </c>
      <c r="O5" s="33" t="s">
        <v>15</v>
      </c>
      <c r="P5" s="13"/>
    </row>
    <row r="6" spans="2:16" s="23" customFormat="1" ht="147" customHeight="1" x14ac:dyDescent="0.35">
      <c r="B6" s="39" t="s">
        <v>19</v>
      </c>
      <c r="C6" s="40" t="s">
        <v>83</v>
      </c>
      <c r="D6" s="37">
        <v>8595166791463</v>
      </c>
      <c r="E6" s="31" t="s">
        <v>59</v>
      </c>
      <c r="F6" s="7" t="s">
        <v>128</v>
      </c>
      <c r="G6" s="46" t="s">
        <v>62</v>
      </c>
      <c r="H6" s="48">
        <v>42</v>
      </c>
      <c r="I6" s="41">
        <v>0.12</v>
      </c>
      <c r="J6" s="42">
        <f t="shared" ref="J6" si="6">H6*(1+I6)</f>
        <v>47.040000000000006</v>
      </c>
      <c r="K6" s="9">
        <f t="shared" si="2"/>
        <v>63.504000000000012</v>
      </c>
      <c r="L6" s="32">
        <f t="shared" si="3"/>
        <v>54.096000000000004</v>
      </c>
      <c r="M6" s="9">
        <f t="shared" si="1"/>
        <v>63.5</v>
      </c>
      <c r="N6" s="32">
        <f t="shared" si="4"/>
        <v>54.1</v>
      </c>
      <c r="O6" s="33" t="s">
        <v>15</v>
      </c>
      <c r="P6" s="13"/>
    </row>
    <row r="7" spans="2:16" s="23" customFormat="1" ht="162" customHeight="1" x14ac:dyDescent="0.35">
      <c r="B7" s="39" t="s">
        <v>20</v>
      </c>
      <c r="C7" s="40" t="s">
        <v>84</v>
      </c>
      <c r="D7" s="37">
        <v>8595166791470</v>
      </c>
      <c r="E7" s="31" t="s">
        <v>59</v>
      </c>
      <c r="F7" s="38" t="s">
        <v>129</v>
      </c>
      <c r="G7" s="46" t="s">
        <v>62</v>
      </c>
      <c r="H7" s="48">
        <v>76.5</v>
      </c>
      <c r="I7" s="41">
        <v>0.12</v>
      </c>
      <c r="J7" s="42">
        <f t="shared" ref="J7" si="7">H7*(1+I7)</f>
        <v>85.68</v>
      </c>
      <c r="K7" s="9">
        <f t="shared" si="2"/>
        <v>115.66800000000002</v>
      </c>
      <c r="L7" s="32">
        <f t="shared" si="3"/>
        <v>98.531999999999996</v>
      </c>
      <c r="M7" s="9">
        <f t="shared" si="1"/>
        <v>115.7</v>
      </c>
      <c r="N7" s="32">
        <f t="shared" si="4"/>
        <v>98.5</v>
      </c>
      <c r="O7" s="33" t="s">
        <v>15</v>
      </c>
      <c r="P7" s="13"/>
    </row>
    <row r="8" spans="2:16" s="23" customFormat="1" ht="159.75" customHeight="1" x14ac:dyDescent="0.35">
      <c r="B8" s="39" t="s">
        <v>21</v>
      </c>
      <c r="C8" s="40" t="s">
        <v>85</v>
      </c>
      <c r="D8" s="37">
        <v>8595166791487</v>
      </c>
      <c r="E8" s="31" t="s">
        <v>59</v>
      </c>
      <c r="F8" s="7" t="s">
        <v>131</v>
      </c>
      <c r="G8" s="46" t="s">
        <v>62</v>
      </c>
      <c r="H8" s="48">
        <v>76.5</v>
      </c>
      <c r="I8" s="41">
        <v>0.12</v>
      </c>
      <c r="J8" s="42">
        <f t="shared" ref="J8" si="8">H8*(1+I8)</f>
        <v>85.68</v>
      </c>
      <c r="K8" s="9">
        <f t="shared" si="2"/>
        <v>115.66800000000002</v>
      </c>
      <c r="L8" s="32">
        <f t="shared" si="3"/>
        <v>98.531999999999996</v>
      </c>
      <c r="M8" s="9">
        <f t="shared" si="1"/>
        <v>115.7</v>
      </c>
      <c r="N8" s="32">
        <f t="shared" si="4"/>
        <v>98.5</v>
      </c>
      <c r="O8" s="33" t="s">
        <v>15</v>
      </c>
      <c r="P8" s="13"/>
    </row>
    <row r="9" spans="2:16" s="23" customFormat="1" ht="163.5" customHeight="1" x14ac:dyDescent="0.35">
      <c r="B9" s="39" t="s">
        <v>22</v>
      </c>
      <c r="C9" s="40" t="s">
        <v>86</v>
      </c>
      <c r="D9" s="37">
        <v>8595166791494</v>
      </c>
      <c r="E9" s="31" t="s">
        <v>59</v>
      </c>
      <c r="F9" s="7" t="s">
        <v>130</v>
      </c>
      <c r="G9" s="46" t="s">
        <v>62</v>
      </c>
      <c r="H9" s="48">
        <v>76.5</v>
      </c>
      <c r="I9" s="41">
        <v>0.12</v>
      </c>
      <c r="J9" s="42">
        <f t="shared" ref="J9" si="9">H9*(1+I9)</f>
        <v>85.68</v>
      </c>
      <c r="K9" s="9">
        <f t="shared" si="2"/>
        <v>115.66800000000002</v>
      </c>
      <c r="L9" s="32">
        <f t="shared" si="3"/>
        <v>98.531999999999996</v>
      </c>
      <c r="M9" s="9">
        <f t="shared" si="1"/>
        <v>115.7</v>
      </c>
      <c r="N9" s="32">
        <f t="shared" si="4"/>
        <v>98.5</v>
      </c>
      <c r="O9" s="33" t="s">
        <v>15</v>
      </c>
      <c r="P9" s="13"/>
    </row>
    <row r="10" spans="2:16" s="23" customFormat="1" ht="150" customHeight="1" x14ac:dyDescent="0.35">
      <c r="B10" s="39" t="s">
        <v>23</v>
      </c>
      <c r="C10" s="40" t="s">
        <v>87</v>
      </c>
      <c r="D10" s="37">
        <v>8595166791500</v>
      </c>
      <c r="E10" s="31" t="s">
        <v>59</v>
      </c>
      <c r="F10" s="7" t="s">
        <v>128</v>
      </c>
      <c r="G10" s="46" t="s">
        <v>62</v>
      </c>
      <c r="H10" s="48">
        <v>76.5</v>
      </c>
      <c r="I10" s="41">
        <v>0.12</v>
      </c>
      <c r="J10" s="42">
        <f t="shared" ref="J10" si="10">H10*(1+I10)</f>
        <v>85.68</v>
      </c>
      <c r="K10" s="9">
        <f t="shared" ref="K10" si="11">J10*1.35</f>
        <v>115.66800000000002</v>
      </c>
      <c r="L10" s="32">
        <f t="shared" ref="L10" si="12">J10*1.15</f>
        <v>98.531999999999996</v>
      </c>
      <c r="M10" s="9">
        <f t="shared" ref="M10" si="13">ROUND(K10,1)</f>
        <v>115.7</v>
      </c>
      <c r="N10" s="32">
        <f t="shared" ref="N10" si="14">ROUND(L10,1)</f>
        <v>98.5</v>
      </c>
      <c r="O10" s="33" t="s">
        <v>15</v>
      </c>
      <c r="P10" s="13"/>
    </row>
    <row r="11" spans="2:16" s="23" customFormat="1" ht="196.5" customHeight="1" x14ac:dyDescent="0.35">
      <c r="B11" s="39" t="s">
        <v>24</v>
      </c>
      <c r="C11" s="40" t="s">
        <v>88</v>
      </c>
      <c r="D11" s="37">
        <v>8595166791517</v>
      </c>
      <c r="E11" s="31" t="s">
        <v>59</v>
      </c>
      <c r="F11" s="7" t="s">
        <v>132</v>
      </c>
      <c r="G11" s="46" t="s">
        <v>62</v>
      </c>
      <c r="H11" s="48">
        <v>69</v>
      </c>
      <c r="I11" s="41">
        <v>0.12</v>
      </c>
      <c r="J11" s="42">
        <f t="shared" ref="J11:J19" si="15">H11*(1+I11)</f>
        <v>77.28</v>
      </c>
      <c r="K11" s="9">
        <f t="shared" ref="K11" si="16">J11*1.35</f>
        <v>104.328</v>
      </c>
      <c r="L11" s="32">
        <f t="shared" ref="L11" si="17">J11*1.15</f>
        <v>88.872</v>
      </c>
      <c r="M11" s="9">
        <f t="shared" ref="M11:M19" si="18">ROUND(K11,1)</f>
        <v>104.3</v>
      </c>
      <c r="N11" s="32">
        <f t="shared" ref="N11" si="19">ROUND(L11,1)</f>
        <v>88.9</v>
      </c>
      <c r="O11" s="33" t="s">
        <v>15</v>
      </c>
      <c r="P11" s="13"/>
    </row>
    <row r="12" spans="2:16" s="23" customFormat="1" ht="171.75" customHeight="1" x14ac:dyDescent="0.35">
      <c r="B12" s="36" t="s">
        <v>25</v>
      </c>
      <c r="C12" s="34" t="s">
        <v>89</v>
      </c>
      <c r="D12" s="37">
        <v>8595166791524</v>
      </c>
      <c r="E12" s="31" t="s">
        <v>59</v>
      </c>
      <c r="F12" s="7" t="s">
        <v>133</v>
      </c>
      <c r="G12" s="46" t="s">
        <v>62</v>
      </c>
      <c r="H12" s="47">
        <v>69</v>
      </c>
      <c r="I12" s="35">
        <v>0.12</v>
      </c>
      <c r="J12" s="11">
        <f t="shared" si="15"/>
        <v>77.28</v>
      </c>
      <c r="K12" s="9">
        <f>J12*1.35</f>
        <v>104.328</v>
      </c>
      <c r="L12" s="32">
        <f>J12*1.15</f>
        <v>88.872</v>
      </c>
      <c r="M12" s="32">
        <f t="shared" si="18"/>
        <v>104.3</v>
      </c>
      <c r="N12" s="32">
        <f>ROUND(L12,1)</f>
        <v>88.9</v>
      </c>
      <c r="O12" s="33" t="s">
        <v>15</v>
      </c>
      <c r="P12" s="13"/>
    </row>
    <row r="13" spans="2:16" s="23" customFormat="1" ht="99" customHeight="1" x14ac:dyDescent="0.35">
      <c r="B13" s="36" t="s">
        <v>26</v>
      </c>
      <c r="C13" s="34" t="s">
        <v>90</v>
      </c>
      <c r="D13" s="37">
        <v>8595166791531</v>
      </c>
      <c r="E13" s="31" t="s">
        <v>59</v>
      </c>
      <c r="F13" s="65" t="s">
        <v>134</v>
      </c>
      <c r="G13" s="46" t="s">
        <v>62</v>
      </c>
      <c r="H13" s="47">
        <v>52.5</v>
      </c>
      <c r="I13" s="35">
        <v>0.12</v>
      </c>
      <c r="J13" s="11">
        <f t="shared" si="15"/>
        <v>58.800000000000004</v>
      </c>
      <c r="K13" s="9">
        <f t="shared" ref="K13:K20" si="20">J13*1.35</f>
        <v>79.38000000000001</v>
      </c>
      <c r="L13" s="32">
        <f t="shared" ref="L13:L20" si="21">J13*1.15</f>
        <v>67.62</v>
      </c>
      <c r="M13" s="9">
        <f t="shared" si="18"/>
        <v>79.400000000000006</v>
      </c>
      <c r="N13" s="32">
        <f t="shared" ref="N13:N20" si="22">ROUND(L13,1)</f>
        <v>67.599999999999994</v>
      </c>
      <c r="O13" s="33" t="s">
        <v>15</v>
      </c>
      <c r="P13" s="13"/>
    </row>
    <row r="14" spans="2:16" s="23" customFormat="1" ht="86.25" customHeight="1" x14ac:dyDescent="0.35">
      <c r="B14" s="39" t="s">
        <v>27</v>
      </c>
      <c r="C14" s="40" t="s">
        <v>91</v>
      </c>
      <c r="D14" s="37">
        <v>8595166791548</v>
      </c>
      <c r="E14" s="31" t="s">
        <v>59</v>
      </c>
      <c r="F14" s="67"/>
      <c r="G14" s="46" t="s">
        <v>62</v>
      </c>
      <c r="H14" s="48">
        <v>97.5</v>
      </c>
      <c r="I14" s="41">
        <v>0.12</v>
      </c>
      <c r="J14" s="42">
        <f t="shared" si="15"/>
        <v>109.20000000000002</v>
      </c>
      <c r="K14" s="9">
        <f t="shared" si="20"/>
        <v>147.42000000000004</v>
      </c>
      <c r="L14" s="32">
        <f t="shared" si="21"/>
        <v>125.58000000000001</v>
      </c>
      <c r="M14" s="9">
        <f t="shared" si="18"/>
        <v>147.4</v>
      </c>
      <c r="N14" s="32">
        <f t="shared" si="22"/>
        <v>125.6</v>
      </c>
      <c r="O14" s="33" t="s">
        <v>15</v>
      </c>
      <c r="P14" s="13"/>
    </row>
    <row r="15" spans="2:16" s="23" customFormat="1" ht="83.25" customHeight="1" x14ac:dyDescent="0.35">
      <c r="B15" s="39" t="s">
        <v>28</v>
      </c>
      <c r="C15" s="40" t="s">
        <v>92</v>
      </c>
      <c r="D15" s="37">
        <v>8595166791555</v>
      </c>
      <c r="E15" s="31" t="s">
        <v>59</v>
      </c>
      <c r="F15" s="68" t="s">
        <v>135</v>
      </c>
      <c r="G15" s="46" t="s">
        <v>62</v>
      </c>
      <c r="H15" s="48">
        <v>45</v>
      </c>
      <c r="I15" s="41">
        <v>0.12</v>
      </c>
      <c r="J15" s="42">
        <f t="shared" si="15"/>
        <v>50.400000000000006</v>
      </c>
      <c r="K15" s="9">
        <f t="shared" si="20"/>
        <v>68.040000000000006</v>
      </c>
      <c r="L15" s="32">
        <f t="shared" si="21"/>
        <v>57.96</v>
      </c>
      <c r="M15" s="9">
        <f t="shared" si="18"/>
        <v>68</v>
      </c>
      <c r="N15" s="32">
        <f t="shared" si="22"/>
        <v>58</v>
      </c>
      <c r="O15" s="33" t="s">
        <v>15</v>
      </c>
      <c r="P15" s="13"/>
    </row>
    <row r="16" spans="2:16" s="23" customFormat="1" ht="91.5" customHeight="1" x14ac:dyDescent="0.35">
      <c r="B16" s="39" t="s">
        <v>29</v>
      </c>
      <c r="C16" s="40" t="s">
        <v>93</v>
      </c>
      <c r="D16" s="37">
        <v>8595166791562</v>
      </c>
      <c r="E16" s="31" t="s">
        <v>59</v>
      </c>
      <c r="F16" s="67"/>
      <c r="G16" s="46" t="s">
        <v>62</v>
      </c>
      <c r="H16" s="48">
        <v>82.5</v>
      </c>
      <c r="I16" s="41">
        <v>0.12</v>
      </c>
      <c r="J16" s="42">
        <f t="shared" si="15"/>
        <v>92.4</v>
      </c>
      <c r="K16" s="9">
        <f t="shared" si="20"/>
        <v>124.74000000000001</v>
      </c>
      <c r="L16" s="32">
        <f t="shared" si="21"/>
        <v>106.26</v>
      </c>
      <c r="M16" s="9">
        <f t="shared" si="18"/>
        <v>124.7</v>
      </c>
      <c r="N16" s="32">
        <f t="shared" si="22"/>
        <v>106.3</v>
      </c>
      <c r="O16" s="33" t="s">
        <v>15</v>
      </c>
      <c r="P16" s="13"/>
    </row>
    <row r="17" spans="2:16" s="23" customFormat="1" ht="175.5" customHeight="1" x14ac:dyDescent="0.35">
      <c r="B17" s="39" t="s">
        <v>30</v>
      </c>
      <c r="C17" s="40" t="s">
        <v>94</v>
      </c>
      <c r="D17" s="37">
        <v>8595166791579</v>
      </c>
      <c r="E17" s="31" t="s">
        <v>59</v>
      </c>
      <c r="F17" s="38" t="s">
        <v>136</v>
      </c>
      <c r="G17" s="46" t="s">
        <v>62</v>
      </c>
      <c r="H17" s="48">
        <v>49.5</v>
      </c>
      <c r="I17" s="41">
        <v>0.12</v>
      </c>
      <c r="J17" s="42">
        <f t="shared" si="15"/>
        <v>55.440000000000005</v>
      </c>
      <c r="K17" s="9">
        <f t="shared" si="20"/>
        <v>74.844000000000008</v>
      </c>
      <c r="L17" s="32">
        <f t="shared" si="21"/>
        <v>63.756</v>
      </c>
      <c r="M17" s="9">
        <f t="shared" si="18"/>
        <v>74.8</v>
      </c>
      <c r="N17" s="32">
        <f t="shared" si="22"/>
        <v>63.8</v>
      </c>
      <c r="O17" s="33" t="s">
        <v>15</v>
      </c>
      <c r="P17" s="13"/>
    </row>
    <row r="18" spans="2:16" s="23" customFormat="1" ht="57" customHeight="1" x14ac:dyDescent="0.35">
      <c r="B18" s="39" t="s">
        <v>31</v>
      </c>
      <c r="C18" s="40" t="s">
        <v>146</v>
      </c>
      <c r="D18" s="37">
        <v>8595166791586</v>
      </c>
      <c r="E18" s="31" t="s">
        <v>59</v>
      </c>
      <c r="F18" s="69" t="s">
        <v>137</v>
      </c>
      <c r="G18" s="46" t="s">
        <v>62</v>
      </c>
      <c r="H18" s="48">
        <v>46.5</v>
      </c>
      <c r="I18" s="41">
        <v>0.12</v>
      </c>
      <c r="J18" s="42">
        <f t="shared" si="15"/>
        <v>52.080000000000005</v>
      </c>
      <c r="K18" s="9">
        <f t="shared" si="20"/>
        <v>70.308000000000007</v>
      </c>
      <c r="L18" s="32">
        <f t="shared" si="21"/>
        <v>59.892000000000003</v>
      </c>
      <c r="M18" s="9">
        <f t="shared" si="18"/>
        <v>70.3</v>
      </c>
      <c r="N18" s="32">
        <f t="shared" si="22"/>
        <v>59.9</v>
      </c>
      <c r="O18" s="33" t="s">
        <v>15</v>
      </c>
      <c r="P18" s="13"/>
    </row>
    <row r="19" spans="2:16" s="23" customFormat="1" ht="69.75" customHeight="1" x14ac:dyDescent="0.35">
      <c r="B19" s="39" t="s">
        <v>32</v>
      </c>
      <c r="C19" s="40" t="s">
        <v>147</v>
      </c>
      <c r="D19" s="37">
        <v>8595166791593</v>
      </c>
      <c r="E19" s="31" t="s">
        <v>59</v>
      </c>
      <c r="F19" s="70"/>
      <c r="G19" s="46" t="s">
        <v>62</v>
      </c>
      <c r="H19" s="48">
        <v>51</v>
      </c>
      <c r="I19" s="41">
        <v>0.12</v>
      </c>
      <c r="J19" s="42">
        <f t="shared" si="15"/>
        <v>57.120000000000005</v>
      </c>
      <c r="K19" s="9">
        <f t="shared" si="20"/>
        <v>77.112000000000009</v>
      </c>
      <c r="L19" s="32">
        <f t="shared" si="21"/>
        <v>65.688000000000002</v>
      </c>
      <c r="M19" s="9">
        <f t="shared" si="18"/>
        <v>77.099999999999994</v>
      </c>
      <c r="N19" s="32">
        <f t="shared" si="22"/>
        <v>65.7</v>
      </c>
      <c r="O19" s="33" t="s">
        <v>15</v>
      </c>
      <c r="P19" s="13"/>
    </row>
    <row r="20" spans="2:16" s="23" customFormat="1" ht="41.25" customHeight="1" x14ac:dyDescent="0.35">
      <c r="B20" s="39" t="s">
        <v>33</v>
      </c>
      <c r="C20" s="40" t="s">
        <v>148</v>
      </c>
      <c r="D20" s="37">
        <v>8595166791609</v>
      </c>
      <c r="E20" s="31" t="s">
        <v>59</v>
      </c>
      <c r="F20" s="71"/>
      <c r="G20" s="46" t="s">
        <v>62</v>
      </c>
      <c r="H20" s="48">
        <v>70.5</v>
      </c>
      <c r="I20" s="41">
        <v>0.12</v>
      </c>
      <c r="J20" s="42">
        <f t="shared" ref="J20:J36" si="23">H20*(1+I20)</f>
        <v>78.960000000000008</v>
      </c>
      <c r="K20" s="9">
        <f t="shared" si="20"/>
        <v>106.59600000000002</v>
      </c>
      <c r="L20" s="32">
        <f t="shared" si="21"/>
        <v>90.804000000000002</v>
      </c>
      <c r="M20" s="9">
        <f t="shared" ref="M20:M36" si="24">ROUND(K20,1)</f>
        <v>106.6</v>
      </c>
      <c r="N20" s="32">
        <f t="shared" si="22"/>
        <v>90.8</v>
      </c>
      <c r="O20" s="33" t="s">
        <v>15</v>
      </c>
      <c r="P20" s="13"/>
    </row>
    <row r="21" spans="2:16" s="23" customFormat="1" ht="54.75" customHeight="1" x14ac:dyDescent="0.35">
      <c r="B21" s="36" t="s">
        <v>34</v>
      </c>
      <c r="C21" s="34" t="s">
        <v>95</v>
      </c>
      <c r="D21" s="37">
        <v>8595166791616</v>
      </c>
      <c r="E21" s="31" t="s">
        <v>59</v>
      </c>
      <c r="F21" s="65" t="s">
        <v>138</v>
      </c>
      <c r="G21" s="46" t="s">
        <v>62</v>
      </c>
      <c r="H21" s="47">
        <v>58.5</v>
      </c>
      <c r="I21" s="35">
        <v>0.12</v>
      </c>
      <c r="J21" s="11">
        <f t="shared" si="23"/>
        <v>65.52000000000001</v>
      </c>
      <c r="K21" s="9">
        <f>J21*1.35</f>
        <v>88.452000000000027</v>
      </c>
      <c r="L21" s="32">
        <f>J21*1.15</f>
        <v>75.347999999999999</v>
      </c>
      <c r="M21" s="32">
        <f t="shared" si="24"/>
        <v>88.5</v>
      </c>
      <c r="N21" s="32">
        <f>ROUND(L21,1)</f>
        <v>75.3</v>
      </c>
      <c r="O21" s="33" t="s">
        <v>15</v>
      </c>
      <c r="P21" s="13"/>
    </row>
    <row r="22" spans="2:16" s="23" customFormat="1" ht="61.5" customHeight="1" x14ac:dyDescent="0.35">
      <c r="B22" s="36" t="s">
        <v>35</v>
      </c>
      <c r="C22" s="34" t="s">
        <v>96</v>
      </c>
      <c r="D22" s="37">
        <v>8595166791623</v>
      </c>
      <c r="E22" s="31" t="s">
        <v>59</v>
      </c>
      <c r="F22" s="66"/>
      <c r="G22" s="46" t="s">
        <v>62</v>
      </c>
      <c r="H22" s="47">
        <v>60</v>
      </c>
      <c r="I22" s="35">
        <v>0.12</v>
      </c>
      <c r="J22" s="11">
        <f t="shared" si="23"/>
        <v>67.2</v>
      </c>
      <c r="K22" s="9">
        <f t="shared" ref="K22:K28" si="25">J22*1.35</f>
        <v>90.720000000000013</v>
      </c>
      <c r="L22" s="32">
        <f t="shared" ref="L22:L28" si="26">J22*1.15</f>
        <v>77.28</v>
      </c>
      <c r="M22" s="9">
        <f t="shared" si="24"/>
        <v>90.7</v>
      </c>
      <c r="N22" s="32">
        <f t="shared" ref="N22:N28" si="27">ROUND(L22,1)</f>
        <v>77.3</v>
      </c>
      <c r="O22" s="33" t="s">
        <v>15</v>
      </c>
      <c r="P22" s="13"/>
    </row>
    <row r="23" spans="2:16" s="23" customFormat="1" ht="54.75" customHeight="1" x14ac:dyDescent="0.35">
      <c r="B23" s="39" t="s">
        <v>36</v>
      </c>
      <c r="C23" s="40" t="s">
        <v>97</v>
      </c>
      <c r="D23" s="37">
        <v>8595166791630</v>
      </c>
      <c r="E23" s="31" t="s">
        <v>59</v>
      </c>
      <c r="F23" s="67"/>
      <c r="G23" s="46" t="s">
        <v>62</v>
      </c>
      <c r="H23" s="48">
        <v>73.5</v>
      </c>
      <c r="I23" s="41">
        <v>0.12</v>
      </c>
      <c r="J23" s="42">
        <f t="shared" si="23"/>
        <v>82.320000000000007</v>
      </c>
      <c r="K23" s="9">
        <f t="shared" si="25"/>
        <v>111.13200000000002</v>
      </c>
      <c r="L23" s="32">
        <f t="shared" si="26"/>
        <v>94.668000000000006</v>
      </c>
      <c r="M23" s="9">
        <f t="shared" si="24"/>
        <v>111.1</v>
      </c>
      <c r="N23" s="32">
        <f t="shared" si="27"/>
        <v>94.7</v>
      </c>
      <c r="O23" s="33" t="s">
        <v>15</v>
      </c>
      <c r="P23" s="13"/>
    </row>
    <row r="24" spans="2:16" s="23" customFormat="1" ht="145.5" customHeight="1" x14ac:dyDescent="0.35">
      <c r="B24" s="39" t="s">
        <v>37</v>
      </c>
      <c r="C24" s="40" t="s">
        <v>98</v>
      </c>
      <c r="D24" s="37">
        <v>8595166791647</v>
      </c>
      <c r="E24" s="31" t="s">
        <v>59</v>
      </c>
      <c r="F24" s="38" t="s">
        <v>118</v>
      </c>
      <c r="G24" s="46" t="s">
        <v>62</v>
      </c>
      <c r="H24" s="48">
        <v>67.5</v>
      </c>
      <c r="I24" s="41">
        <v>0.12</v>
      </c>
      <c r="J24" s="42">
        <f t="shared" si="23"/>
        <v>75.600000000000009</v>
      </c>
      <c r="K24" s="9">
        <f t="shared" si="25"/>
        <v>102.06000000000002</v>
      </c>
      <c r="L24" s="32">
        <f t="shared" si="26"/>
        <v>86.94</v>
      </c>
      <c r="M24" s="9">
        <f t="shared" si="24"/>
        <v>102.1</v>
      </c>
      <c r="N24" s="32">
        <f t="shared" si="27"/>
        <v>86.9</v>
      </c>
      <c r="O24" s="33" t="s">
        <v>15</v>
      </c>
      <c r="P24" s="13"/>
    </row>
    <row r="25" spans="2:16" s="23" customFormat="1" ht="150.75" customHeight="1" x14ac:dyDescent="0.35">
      <c r="B25" s="39" t="s">
        <v>38</v>
      </c>
      <c r="C25" s="40" t="s">
        <v>99</v>
      </c>
      <c r="D25" s="37">
        <v>8595166791654</v>
      </c>
      <c r="E25" s="31" t="s">
        <v>59</v>
      </c>
      <c r="F25" s="38" t="s">
        <v>139</v>
      </c>
      <c r="G25" s="46" t="s">
        <v>62</v>
      </c>
      <c r="H25" s="48">
        <v>70.5</v>
      </c>
      <c r="I25" s="41">
        <v>0.12</v>
      </c>
      <c r="J25" s="42">
        <f t="shared" si="23"/>
        <v>78.960000000000008</v>
      </c>
      <c r="K25" s="9">
        <f t="shared" si="25"/>
        <v>106.59600000000002</v>
      </c>
      <c r="L25" s="32">
        <f t="shared" si="26"/>
        <v>90.804000000000002</v>
      </c>
      <c r="M25" s="9">
        <f t="shared" si="24"/>
        <v>106.6</v>
      </c>
      <c r="N25" s="32">
        <f t="shared" si="27"/>
        <v>90.8</v>
      </c>
      <c r="O25" s="33" t="s">
        <v>15</v>
      </c>
      <c r="P25" s="13"/>
    </row>
    <row r="26" spans="2:16" s="23" customFormat="1" ht="144.75" customHeight="1" x14ac:dyDescent="0.35">
      <c r="B26" s="39" t="s">
        <v>39</v>
      </c>
      <c r="C26" s="40" t="s">
        <v>100</v>
      </c>
      <c r="D26" s="37">
        <v>8595166791678</v>
      </c>
      <c r="E26" s="31" t="s">
        <v>59</v>
      </c>
      <c r="F26" s="38" t="s">
        <v>119</v>
      </c>
      <c r="G26" s="46" t="s">
        <v>62</v>
      </c>
      <c r="H26" s="48">
        <v>70.5</v>
      </c>
      <c r="I26" s="41">
        <v>0.12</v>
      </c>
      <c r="J26" s="42">
        <f t="shared" si="23"/>
        <v>78.960000000000008</v>
      </c>
      <c r="K26" s="9">
        <f t="shared" si="25"/>
        <v>106.59600000000002</v>
      </c>
      <c r="L26" s="32">
        <f t="shared" si="26"/>
        <v>90.804000000000002</v>
      </c>
      <c r="M26" s="9">
        <f t="shared" si="24"/>
        <v>106.6</v>
      </c>
      <c r="N26" s="32">
        <f t="shared" si="27"/>
        <v>90.8</v>
      </c>
      <c r="O26" s="33" t="s">
        <v>15</v>
      </c>
      <c r="P26" s="13"/>
    </row>
    <row r="27" spans="2:16" s="23" customFormat="1" ht="156" customHeight="1" x14ac:dyDescent="0.35">
      <c r="B27" s="39" t="s">
        <v>40</v>
      </c>
      <c r="C27" s="40" t="s">
        <v>101</v>
      </c>
      <c r="D27" s="37">
        <v>8595166791685</v>
      </c>
      <c r="E27" s="31" t="s">
        <v>59</v>
      </c>
      <c r="F27" s="38" t="s">
        <v>122</v>
      </c>
      <c r="G27" s="46" t="s">
        <v>62</v>
      </c>
      <c r="H27" s="48">
        <v>70.5</v>
      </c>
      <c r="I27" s="41">
        <v>0.12</v>
      </c>
      <c r="J27" s="42">
        <f t="shared" si="23"/>
        <v>78.960000000000008</v>
      </c>
      <c r="K27" s="9">
        <f t="shared" si="25"/>
        <v>106.59600000000002</v>
      </c>
      <c r="L27" s="32">
        <f t="shared" si="26"/>
        <v>90.804000000000002</v>
      </c>
      <c r="M27" s="9">
        <f t="shared" si="24"/>
        <v>106.6</v>
      </c>
      <c r="N27" s="32">
        <f t="shared" si="27"/>
        <v>90.8</v>
      </c>
      <c r="O27" s="33" t="s">
        <v>15</v>
      </c>
      <c r="P27" s="13"/>
    </row>
    <row r="28" spans="2:16" s="23" customFormat="1" ht="129.75" customHeight="1" x14ac:dyDescent="0.35">
      <c r="B28" s="39" t="s">
        <v>41</v>
      </c>
      <c r="C28" s="40" t="s">
        <v>149</v>
      </c>
      <c r="D28" s="37">
        <v>8595166791692</v>
      </c>
      <c r="E28" s="31" t="s">
        <v>59</v>
      </c>
      <c r="F28" s="38" t="s">
        <v>120</v>
      </c>
      <c r="G28" s="46" t="s">
        <v>62</v>
      </c>
      <c r="H28" s="48">
        <v>60</v>
      </c>
      <c r="I28" s="41">
        <v>0.12</v>
      </c>
      <c r="J28" s="42">
        <f t="shared" si="23"/>
        <v>67.2</v>
      </c>
      <c r="K28" s="9">
        <f t="shared" si="25"/>
        <v>90.720000000000013</v>
      </c>
      <c r="L28" s="32">
        <f t="shared" si="26"/>
        <v>77.28</v>
      </c>
      <c r="M28" s="9">
        <f t="shared" si="24"/>
        <v>90.7</v>
      </c>
      <c r="N28" s="32">
        <f t="shared" si="27"/>
        <v>77.3</v>
      </c>
      <c r="O28" s="33" t="s">
        <v>15</v>
      </c>
      <c r="P28" s="13"/>
    </row>
    <row r="29" spans="2:16" s="23" customFormat="1" ht="153.75" customHeight="1" x14ac:dyDescent="0.35">
      <c r="B29" s="36" t="s">
        <v>42</v>
      </c>
      <c r="C29" s="34" t="s">
        <v>102</v>
      </c>
      <c r="D29" s="37">
        <v>8595166791708</v>
      </c>
      <c r="E29" s="31" t="s">
        <v>59</v>
      </c>
      <c r="F29" s="7" t="s">
        <v>121</v>
      </c>
      <c r="G29" s="46" t="s">
        <v>62</v>
      </c>
      <c r="H29" s="47">
        <v>78</v>
      </c>
      <c r="I29" s="35">
        <v>0.12</v>
      </c>
      <c r="J29" s="11">
        <f t="shared" si="23"/>
        <v>87.360000000000014</v>
      </c>
      <c r="K29" s="9">
        <f>J29*1.35</f>
        <v>117.93600000000002</v>
      </c>
      <c r="L29" s="32">
        <f>J29*1.15</f>
        <v>100.46400000000001</v>
      </c>
      <c r="M29" s="32">
        <f t="shared" si="24"/>
        <v>117.9</v>
      </c>
      <c r="N29" s="32">
        <f>ROUND(L29,1)</f>
        <v>100.5</v>
      </c>
      <c r="O29" s="33" t="s">
        <v>15</v>
      </c>
      <c r="P29" s="13"/>
    </row>
    <row r="30" spans="2:16" s="23" customFormat="1" ht="41.25" customHeight="1" x14ac:dyDescent="0.35">
      <c r="B30" s="36" t="s">
        <v>43</v>
      </c>
      <c r="C30" s="34" t="s">
        <v>103</v>
      </c>
      <c r="D30" s="37">
        <v>8595166791715</v>
      </c>
      <c r="E30" s="31" t="s">
        <v>59</v>
      </c>
      <c r="F30" s="65" t="s">
        <v>123</v>
      </c>
      <c r="G30" s="46" t="s">
        <v>62</v>
      </c>
      <c r="H30" s="47">
        <v>78</v>
      </c>
      <c r="I30" s="35">
        <v>0.12</v>
      </c>
      <c r="J30" s="11">
        <f t="shared" si="23"/>
        <v>87.360000000000014</v>
      </c>
      <c r="K30" s="9">
        <f t="shared" ref="K30:K37" si="28">J30*1.35</f>
        <v>117.93600000000002</v>
      </c>
      <c r="L30" s="32">
        <f t="shared" ref="L30:L37" si="29">J30*1.15</f>
        <v>100.46400000000001</v>
      </c>
      <c r="M30" s="9">
        <f t="shared" si="24"/>
        <v>117.9</v>
      </c>
      <c r="N30" s="32">
        <f t="shared" ref="N30:N37" si="30">ROUND(L30,1)</f>
        <v>100.5</v>
      </c>
      <c r="O30" s="33" t="s">
        <v>15</v>
      </c>
      <c r="P30" s="13"/>
    </row>
    <row r="31" spans="2:16" s="23" customFormat="1" ht="45.75" customHeight="1" x14ac:dyDescent="0.35">
      <c r="B31" s="39" t="s">
        <v>44</v>
      </c>
      <c r="C31" s="40" t="s">
        <v>104</v>
      </c>
      <c r="D31" s="37">
        <v>8595166791722</v>
      </c>
      <c r="E31" s="31" t="s">
        <v>59</v>
      </c>
      <c r="F31" s="66"/>
      <c r="G31" s="46" t="s">
        <v>62</v>
      </c>
      <c r="H31" s="48">
        <v>58.5</v>
      </c>
      <c r="I31" s="41">
        <v>0.12</v>
      </c>
      <c r="J31" s="42">
        <f t="shared" si="23"/>
        <v>65.52000000000001</v>
      </c>
      <c r="K31" s="9">
        <f t="shared" si="28"/>
        <v>88.452000000000027</v>
      </c>
      <c r="L31" s="32">
        <f t="shared" si="29"/>
        <v>75.347999999999999</v>
      </c>
      <c r="M31" s="9">
        <f t="shared" si="24"/>
        <v>88.5</v>
      </c>
      <c r="N31" s="32">
        <f t="shared" si="30"/>
        <v>75.3</v>
      </c>
      <c r="O31" s="33" t="s">
        <v>15</v>
      </c>
      <c r="P31" s="13"/>
    </row>
    <row r="32" spans="2:16" s="23" customFormat="1" ht="48.75" customHeight="1" x14ac:dyDescent="0.35">
      <c r="B32" s="39" t="s">
        <v>45</v>
      </c>
      <c r="C32" s="40" t="s">
        <v>105</v>
      </c>
      <c r="D32" s="37">
        <v>8595166791739</v>
      </c>
      <c r="E32" s="31" t="s">
        <v>59</v>
      </c>
      <c r="F32" s="67"/>
      <c r="G32" s="46" t="s">
        <v>62</v>
      </c>
      <c r="H32" s="48">
        <v>39</v>
      </c>
      <c r="I32" s="41">
        <v>0.12</v>
      </c>
      <c r="J32" s="42">
        <f t="shared" si="23"/>
        <v>43.680000000000007</v>
      </c>
      <c r="K32" s="9">
        <f t="shared" si="28"/>
        <v>58.968000000000011</v>
      </c>
      <c r="L32" s="32">
        <f t="shared" si="29"/>
        <v>50.232000000000006</v>
      </c>
      <c r="M32" s="9">
        <f t="shared" si="24"/>
        <v>59</v>
      </c>
      <c r="N32" s="32">
        <f t="shared" si="30"/>
        <v>50.2</v>
      </c>
      <c r="O32" s="33" t="s">
        <v>15</v>
      </c>
      <c r="P32" s="13"/>
    </row>
    <row r="33" spans="2:16" s="23" customFormat="1" ht="60" customHeight="1" x14ac:dyDescent="0.35">
      <c r="B33" s="39" t="s">
        <v>46</v>
      </c>
      <c r="C33" s="40" t="s">
        <v>106</v>
      </c>
      <c r="D33" s="37">
        <v>8595166791746</v>
      </c>
      <c r="E33" s="31" t="s">
        <v>59</v>
      </c>
      <c r="F33" s="68" t="s">
        <v>124</v>
      </c>
      <c r="G33" s="46" t="s">
        <v>62</v>
      </c>
      <c r="H33" s="48">
        <v>33</v>
      </c>
      <c r="I33" s="41">
        <v>0.12</v>
      </c>
      <c r="J33" s="42">
        <f t="shared" si="23"/>
        <v>36.96</v>
      </c>
      <c r="K33" s="9">
        <f t="shared" si="28"/>
        <v>49.896000000000008</v>
      </c>
      <c r="L33" s="32">
        <f t="shared" si="29"/>
        <v>42.503999999999998</v>
      </c>
      <c r="M33" s="9">
        <f t="shared" si="24"/>
        <v>49.9</v>
      </c>
      <c r="N33" s="32">
        <f t="shared" si="30"/>
        <v>42.5</v>
      </c>
      <c r="O33" s="33" t="s">
        <v>15</v>
      </c>
      <c r="P33" s="13"/>
    </row>
    <row r="34" spans="2:16" s="23" customFormat="1" ht="54.75" customHeight="1" x14ac:dyDescent="0.35">
      <c r="B34" s="39" t="s">
        <v>47</v>
      </c>
      <c r="C34" s="40" t="s">
        <v>107</v>
      </c>
      <c r="D34" s="37">
        <v>8595166791753</v>
      </c>
      <c r="E34" s="31" t="s">
        <v>59</v>
      </c>
      <c r="F34" s="67"/>
      <c r="G34" s="46" t="s">
        <v>62</v>
      </c>
      <c r="H34" s="48">
        <v>28.5</v>
      </c>
      <c r="I34" s="41">
        <v>0.12</v>
      </c>
      <c r="J34" s="42">
        <f t="shared" si="23"/>
        <v>31.92</v>
      </c>
      <c r="K34" s="9">
        <f t="shared" si="28"/>
        <v>43.092000000000006</v>
      </c>
      <c r="L34" s="32">
        <f t="shared" si="29"/>
        <v>36.707999999999998</v>
      </c>
      <c r="M34" s="9">
        <f t="shared" si="24"/>
        <v>43.1</v>
      </c>
      <c r="N34" s="32">
        <f t="shared" si="30"/>
        <v>36.700000000000003</v>
      </c>
      <c r="O34" s="33" t="s">
        <v>15</v>
      </c>
      <c r="P34" s="13"/>
    </row>
    <row r="35" spans="2:16" s="23" customFormat="1" ht="249" customHeight="1" x14ac:dyDescent="0.35">
      <c r="B35" s="39" t="s">
        <v>48</v>
      </c>
      <c r="C35" s="40" t="s">
        <v>108</v>
      </c>
      <c r="D35" s="37">
        <v>8595166791760</v>
      </c>
      <c r="E35" s="31" t="s">
        <v>59</v>
      </c>
      <c r="F35" s="38" t="s">
        <v>74</v>
      </c>
      <c r="G35" s="45" t="s">
        <v>60</v>
      </c>
      <c r="H35" s="48">
        <v>60</v>
      </c>
      <c r="I35" s="41">
        <v>0.12</v>
      </c>
      <c r="J35" s="42">
        <f t="shared" si="23"/>
        <v>67.2</v>
      </c>
      <c r="K35" s="9">
        <f t="shared" si="28"/>
        <v>90.720000000000013</v>
      </c>
      <c r="L35" s="32">
        <f t="shared" si="29"/>
        <v>77.28</v>
      </c>
      <c r="M35" s="9">
        <f t="shared" si="24"/>
        <v>90.7</v>
      </c>
      <c r="N35" s="32">
        <f t="shared" si="30"/>
        <v>77.3</v>
      </c>
      <c r="O35" s="33" t="s">
        <v>15</v>
      </c>
      <c r="P35" s="13"/>
    </row>
    <row r="36" spans="2:16" s="23" customFormat="1" ht="236.25" customHeight="1" x14ac:dyDescent="0.35">
      <c r="B36" s="39" t="s">
        <v>49</v>
      </c>
      <c r="C36" s="40" t="s">
        <v>117</v>
      </c>
      <c r="D36" s="37">
        <v>8595166791777</v>
      </c>
      <c r="E36" s="31" t="s">
        <v>59</v>
      </c>
      <c r="F36" s="38" t="s">
        <v>140</v>
      </c>
      <c r="G36" s="45" t="s">
        <v>60</v>
      </c>
      <c r="H36" s="48">
        <v>67.5</v>
      </c>
      <c r="I36" s="41">
        <v>0.12</v>
      </c>
      <c r="J36" s="42">
        <f t="shared" si="23"/>
        <v>75.600000000000009</v>
      </c>
      <c r="K36" s="9">
        <f t="shared" si="28"/>
        <v>102.06000000000002</v>
      </c>
      <c r="L36" s="32">
        <f t="shared" si="29"/>
        <v>86.94</v>
      </c>
      <c r="M36" s="9">
        <f t="shared" si="24"/>
        <v>102.1</v>
      </c>
      <c r="N36" s="32">
        <f t="shared" si="30"/>
        <v>86.9</v>
      </c>
      <c r="O36" s="33" t="s">
        <v>15</v>
      </c>
      <c r="P36" s="13"/>
    </row>
    <row r="37" spans="2:16" s="23" customFormat="1" ht="234.75" customHeight="1" x14ac:dyDescent="0.35">
      <c r="B37" s="39" t="s">
        <v>50</v>
      </c>
      <c r="C37" s="40" t="s">
        <v>109</v>
      </c>
      <c r="D37" s="37">
        <v>8595166791784</v>
      </c>
      <c r="E37" s="31" t="s">
        <v>59</v>
      </c>
      <c r="F37" s="38" t="s">
        <v>141</v>
      </c>
      <c r="G37" s="45" t="s">
        <v>60</v>
      </c>
      <c r="H37" s="48">
        <v>67.5</v>
      </c>
      <c r="I37" s="41">
        <v>0.12</v>
      </c>
      <c r="J37" s="42">
        <f t="shared" ref="J37:J45" si="31">H37*(1+I37)</f>
        <v>75.600000000000009</v>
      </c>
      <c r="K37" s="9">
        <f t="shared" si="28"/>
        <v>102.06000000000002</v>
      </c>
      <c r="L37" s="32">
        <f t="shared" si="29"/>
        <v>86.94</v>
      </c>
      <c r="M37" s="9">
        <f t="shared" ref="M37:M45" si="32">ROUND(K37,1)</f>
        <v>102.1</v>
      </c>
      <c r="N37" s="32">
        <f t="shared" si="30"/>
        <v>86.9</v>
      </c>
      <c r="O37" s="33" t="s">
        <v>15</v>
      </c>
      <c r="P37" s="13"/>
    </row>
    <row r="38" spans="2:16" s="23" customFormat="1" ht="247.5" customHeight="1" x14ac:dyDescent="0.35">
      <c r="B38" s="36" t="s">
        <v>51</v>
      </c>
      <c r="C38" s="49" t="s">
        <v>116</v>
      </c>
      <c r="D38" s="37">
        <v>8595166791791</v>
      </c>
      <c r="E38" s="31" t="s">
        <v>59</v>
      </c>
      <c r="F38" s="52" t="s">
        <v>75</v>
      </c>
      <c r="G38" s="45" t="s">
        <v>60</v>
      </c>
      <c r="H38" s="47">
        <v>64.5</v>
      </c>
      <c r="I38" s="35">
        <v>0.12</v>
      </c>
      <c r="J38" s="11">
        <f t="shared" si="31"/>
        <v>72.240000000000009</v>
      </c>
      <c r="K38" s="9">
        <f>J38*1.35</f>
        <v>97.524000000000015</v>
      </c>
      <c r="L38" s="32">
        <f>J38*1.15</f>
        <v>83.076000000000008</v>
      </c>
      <c r="M38" s="32">
        <f t="shared" si="32"/>
        <v>97.5</v>
      </c>
      <c r="N38" s="32">
        <f>ROUND(L38,1)</f>
        <v>83.1</v>
      </c>
      <c r="O38" s="33" t="s">
        <v>15</v>
      </c>
      <c r="P38" s="13"/>
    </row>
    <row r="39" spans="2:16" s="23" customFormat="1" ht="259.5" customHeight="1" x14ac:dyDescent="0.35">
      <c r="B39" s="36" t="s">
        <v>52</v>
      </c>
      <c r="C39" s="49" t="s">
        <v>110</v>
      </c>
      <c r="D39" s="37">
        <v>8595166791807</v>
      </c>
      <c r="E39" s="31" t="s">
        <v>59</v>
      </c>
      <c r="F39" s="64" t="s">
        <v>142</v>
      </c>
      <c r="G39" s="45" t="s">
        <v>60</v>
      </c>
      <c r="H39" s="47">
        <v>64.5</v>
      </c>
      <c r="I39" s="35">
        <v>0.12</v>
      </c>
      <c r="J39" s="11">
        <f t="shared" si="31"/>
        <v>72.240000000000009</v>
      </c>
      <c r="K39" s="9">
        <f t="shared" ref="K39:K45" si="33">J39*1.35</f>
        <v>97.524000000000015</v>
      </c>
      <c r="L39" s="32">
        <f t="shared" ref="L39:L45" si="34">J39*1.15</f>
        <v>83.076000000000008</v>
      </c>
      <c r="M39" s="9">
        <f t="shared" si="32"/>
        <v>97.5</v>
      </c>
      <c r="N39" s="32">
        <f t="shared" ref="N39:N45" si="35">ROUND(L39,1)</f>
        <v>83.1</v>
      </c>
      <c r="O39" s="33" t="s">
        <v>15</v>
      </c>
      <c r="P39" s="13"/>
    </row>
    <row r="40" spans="2:16" s="23" customFormat="1" ht="254.25" customHeight="1" x14ac:dyDescent="0.35">
      <c r="B40" s="39" t="s">
        <v>53</v>
      </c>
      <c r="C40" s="50" t="s">
        <v>111</v>
      </c>
      <c r="D40" s="37">
        <v>8595166791814</v>
      </c>
      <c r="E40" s="31" t="s">
        <v>59</v>
      </c>
      <c r="F40" s="64" t="s">
        <v>143</v>
      </c>
      <c r="G40" s="45" t="s">
        <v>60</v>
      </c>
      <c r="H40" s="48">
        <v>67.5</v>
      </c>
      <c r="I40" s="41">
        <v>0.12</v>
      </c>
      <c r="J40" s="42">
        <f t="shared" si="31"/>
        <v>75.600000000000009</v>
      </c>
      <c r="K40" s="9">
        <f t="shared" si="33"/>
        <v>102.06000000000002</v>
      </c>
      <c r="L40" s="32">
        <f t="shared" si="34"/>
        <v>86.94</v>
      </c>
      <c r="M40" s="9">
        <f t="shared" si="32"/>
        <v>102.1</v>
      </c>
      <c r="N40" s="32">
        <f t="shared" si="35"/>
        <v>86.9</v>
      </c>
      <c r="O40" s="33" t="s">
        <v>15</v>
      </c>
      <c r="P40" s="13"/>
    </row>
    <row r="41" spans="2:16" s="23" customFormat="1" ht="245.25" customHeight="1" x14ac:dyDescent="0.35">
      <c r="B41" s="39" t="s">
        <v>54</v>
      </c>
      <c r="C41" s="50" t="s">
        <v>145</v>
      </c>
      <c r="D41" s="37">
        <v>8595166791821</v>
      </c>
      <c r="E41" s="31" t="s">
        <v>59</v>
      </c>
      <c r="F41" s="64" t="s">
        <v>144</v>
      </c>
      <c r="G41" s="45" t="s">
        <v>60</v>
      </c>
      <c r="H41" s="48">
        <v>67.5</v>
      </c>
      <c r="I41" s="41">
        <v>0.12</v>
      </c>
      <c r="J41" s="42">
        <f t="shared" si="31"/>
        <v>75.600000000000009</v>
      </c>
      <c r="K41" s="9">
        <f t="shared" si="33"/>
        <v>102.06000000000002</v>
      </c>
      <c r="L41" s="32">
        <f t="shared" si="34"/>
        <v>86.94</v>
      </c>
      <c r="M41" s="9">
        <f t="shared" si="32"/>
        <v>102.1</v>
      </c>
      <c r="N41" s="32">
        <f t="shared" si="35"/>
        <v>86.9</v>
      </c>
      <c r="O41" s="33" t="s">
        <v>15</v>
      </c>
      <c r="P41" s="13"/>
    </row>
    <row r="42" spans="2:16" s="23" customFormat="1" ht="237.75" customHeight="1" x14ac:dyDescent="0.35">
      <c r="B42" s="39" t="s">
        <v>55</v>
      </c>
      <c r="C42" s="40" t="s">
        <v>112</v>
      </c>
      <c r="D42" s="37">
        <v>8595166791838</v>
      </c>
      <c r="E42" s="31" t="s">
        <v>59</v>
      </c>
      <c r="F42" s="38" t="s">
        <v>76</v>
      </c>
      <c r="G42" s="45" t="s">
        <v>60</v>
      </c>
      <c r="H42" s="48">
        <v>67.5</v>
      </c>
      <c r="I42" s="41">
        <v>0.12</v>
      </c>
      <c r="J42" s="42">
        <f t="shared" si="31"/>
        <v>75.600000000000009</v>
      </c>
      <c r="K42" s="9">
        <f t="shared" si="33"/>
        <v>102.06000000000002</v>
      </c>
      <c r="L42" s="32">
        <f t="shared" si="34"/>
        <v>86.94</v>
      </c>
      <c r="M42" s="9">
        <f t="shared" si="32"/>
        <v>102.1</v>
      </c>
      <c r="N42" s="32">
        <f t="shared" si="35"/>
        <v>86.9</v>
      </c>
      <c r="O42" s="33" t="s">
        <v>15</v>
      </c>
      <c r="P42" s="13"/>
    </row>
    <row r="43" spans="2:16" s="23" customFormat="1" ht="234.75" customHeight="1" x14ac:dyDescent="0.35">
      <c r="B43" s="39" t="s">
        <v>56</v>
      </c>
      <c r="C43" s="40" t="s">
        <v>113</v>
      </c>
      <c r="D43" s="37">
        <v>8595166791845</v>
      </c>
      <c r="E43" s="31" t="s">
        <v>59</v>
      </c>
      <c r="F43" s="38" t="s">
        <v>77</v>
      </c>
      <c r="G43" s="45" t="s">
        <v>60</v>
      </c>
      <c r="H43" s="48">
        <v>67.5</v>
      </c>
      <c r="I43" s="41">
        <v>0.12</v>
      </c>
      <c r="J43" s="42">
        <f t="shared" si="31"/>
        <v>75.600000000000009</v>
      </c>
      <c r="K43" s="9">
        <f t="shared" si="33"/>
        <v>102.06000000000002</v>
      </c>
      <c r="L43" s="32">
        <f t="shared" si="34"/>
        <v>86.94</v>
      </c>
      <c r="M43" s="9">
        <f t="shared" si="32"/>
        <v>102.1</v>
      </c>
      <c r="N43" s="32">
        <f t="shared" si="35"/>
        <v>86.9</v>
      </c>
      <c r="O43" s="33" t="s">
        <v>15</v>
      </c>
      <c r="P43" s="13"/>
    </row>
    <row r="44" spans="2:16" s="23" customFormat="1" ht="220.5" customHeight="1" x14ac:dyDescent="0.35">
      <c r="B44" s="39" t="s">
        <v>57</v>
      </c>
      <c r="C44" s="40" t="s">
        <v>114</v>
      </c>
      <c r="D44" s="37">
        <v>8595166791852</v>
      </c>
      <c r="E44" s="31" t="s">
        <v>59</v>
      </c>
      <c r="F44" s="38" t="s">
        <v>78</v>
      </c>
      <c r="G44" s="45" t="s">
        <v>60</v>
      </c>
      <c r="H44" s="48">
        <v>67.5</v>
      </c>
      <c r="I44" s="41">
        <v>0.12</v>
      </c>
      <c r="J44" s="42">
        <f t="shared" si="31"/>
        <v>75.600000000000009</v>
      </c>
      <c r="K44" s="9">
        <f t="shared" si="33"/>
        <v>102.06000000000002</v>
      </c>
      <c r="L44" s="32">
        <f t="shared" si="34"/>
        <v>86.94</v>
      </c>
      <c r="M44" s="9">
        <f t="shared" si="32"/>
        <v>102.1</v>
      </c>
      <c r="N44" s="32">
        <f t="shared" si="35"/>
        <v>86.9</v>
      </c>
      <c r="O44" s="33" t="s">
        <v>15</v>
      </c>
      <c r="P44" s="13"/>
    </row>
    <row r="45" spans="2:16" s="23" customFormat="1" ht="237" customHeight="1" x14ac:dyDescent="0.35">
      <c r="B45" s="39" t="s">
        <v>58</v>
      </c>
      <c r="C45" s="40" t="s">
        <v>115</v>
      </c>
      <c r="D45" s="37">
        <v>8595166791869</v>
      </c>
      <c r="E45" s="31" t="s">
        <v>59</v>
      </c>
      <c r="F45" s="38" t="s">
        <v>79</v>
      </c>
      <c r="G45" s="45" t="s">
        <v>60</v>
      </c>
      <c r="H45" s="48">
        <v>67.5</v>
      </c>
      <c r="I45" s="41">
        <v>0.12</v>
      </c>
      <c r="J45" s="42">
        <f t="shared" si="31"/>
        <v>75.600000000000009</v>
      </c>
      <c r="K45" s="9">
        <f t="shared" si="33"/>
        <v>102.06000000000002</v>
      </c>
      <c r="L45" s="32">
        <f t="shared" si="34"/>
        <v>86.94</v>
      </c>
      <c r="M45" s="9">
        <f t="shared" si="32"/>
        <v>102.1</v>
      </c>
      <c r="N45" s="32">
        <f t="shared" si="35"/>
        <v>86.9</v>
      </c>
      <c r="O45" s="33" t="s">
        <v>15</v>
      </c>
      <c r="P45" s="13"/>
    </row>
    <row r="46" spans="2:16" s="23" customFormat="1" ht="158.25" customHeight="1" x14ac:dyDescent="0.35">
      <c r="B46" s="36" t="s">
        <v>70</v>
      </c>
      <c r="C46" s="34" t="s">
        <v>64</v>
      </c>
      <c r="D46" s="37">
        <v>8595166775005</v>
      </c>
      <c r="E46" s="31" t="s">
        <v>63</v>
      </c>
      <c r="F46" s="51" t="s">
        <v>67</v>
      </c>
      <c r="G46" s="46" t="s">
        <v>61</v>
      </c>
      <c r="H46" s="47">
        <v>230.79</v>
      </c>
      <c r="I46" s="35">
        <v>0.21</v>
      </c>
      <c r="J46" s="11">
        <f t="shared" ref="J46" si="36">H46*(1+I46)</f>
        <v>279.2559</v>
      </c>
      <c r="K46" s="9">
        <f t="shared" ref="K46" si="37">J46*1.35</f>
        <v>376.99546500000002</v>
      </c>
      <c r="L46" s="32">
        <f t="shared" ref="L46" si="38">J46*1.15</f>
        <v>321.14428499999997</v>
      </c>
      <c r="M46" s="32">
        <f t="shared" ref="M46" si="39">ROUND(K46,1)</f>
        <v>377</v>
      </c>
      <c r="N46" s="32">
        <f t="shared" ref="N46" si="40">ROUND(L46,1)</f>
        <v>321.10000000000002</v>
      </c>
      <c r="O46" s="33" t="s">
        <v>73</v>
      </c>
      <c r="P46" s="13"/>
    </row>
    <row r="47" spans="2:16" s="23" customFormat="1" ht="158.25" customHeight="1" x14ac:dyDescent="0.35">
      <c r="B47" s="36" t="s">
        <v>71</v>
      </c>
      <c r="C47" s="34" t="s">
        <v>65</v>
      </c>
      <c r="D47" s="37">
        <v>8595166775012</v>
      </c>
      <c r="E47" s="31" t="s">
        <v>63</v>
      </c>
      <c r="F47" s="51" t="s">
        <v>68</v>
      </c>
      <c r="G47" s="46" t="s">
        <v>61</v>
      </c>
      <c r="H47" s="47">
        <v>194.61</v>
      </c>
      <c r="I47" s="35">
        <v>0.21</v>
      </c>
      <c r="J47" s="11">
        <f t="shared" ref="J47:J48" si="41">H47*(1+I47)</f>
        <v>235.47810000000001</v>
      </c>
      <c r="K47" s="9">
        <f t="shared" ref="K47:K48" si="42">J47*1.35</f>
        <v>317.89543500000002</v>
      </c>
      <c r="L47" s="32">
        <f t="shared" ref="L47:L48" si="43">J47*1.15</f>
        <v>270.79981499999997</v>
      </c>
      <c r="M47" s="32">
        <f t="shared" ref="M47:M48" si="44">ROUND(K47,1)</f>
        <v>317.89999999999998</v>
      </c>
      <c r="N47" s="32">
        <f t="shared" ref="N47:N48" si="45">ROUND(L47,1)</f>
        <v>270.8</v>
      </c>
      <c r="O47" s="33" t="s">
        <v>73</v>
      </c>
      <c r="P47" s="13"/>
    </row>
    <row r="48" spans="2:16" s="23" customFormat="1" ht="158.25" customHeight="1" x14ac:dyDescent="0.35">
      <c r="B48" s="36" t="s">
        <v>72</v>
      </c>
      <c r="C48" s="34" t="s">
        <v>66</v>
      </c>
      <c r="D48" s="37">
        <v>8595166775029</v>
      </c>
      <c r="E48" s="31" t="s">
        <v>63</v>
      </c>
      <c r="F48" s="51" t="s">
        <v>69</v>
      </c>
      <c r="G48" s="46" t="s">
        <v>61</v>
      </c>
      <c r="H48" s="47">
        <v>295.74</v>
      </c>
      <c r="I48" s="35">
        <v>0.21</v>
      </c>
      <c r="J48" s="11">
        <f t="shared" si="41"/>
        <v>357.84539999999998</v>
      </c>
      <c r="K48" s="9">
        <f t="shared" si="42"/>
        <v>483.09129000000001</v>
      </c>
      <c r="L48" s="32">
        <f t="shared" si="43"/>
        <v>411.52220999999997</v>
      </c>
      <c r="M48" s="32">
        <f t="shared" si="44"/>
        <v>483.1</v>
      </c>
      <c r="N48" s="32">
        <f t="shared" si="45"/>
        <v>411.5</v>
      </c>
      <c r="O48" s="33" t="s">
        <v>73</v>
      </c>
      <c r="P48" s="13"/>
    </row>
    <row r="49" spans="2:16" s="23" customFormat="1" ht="158.25" customHeight="1" x14ac:dyDescent="0.35">
      <c r="B49" s="53"/>
      <c r="C49" s="54"/>
      <c r="D49" s="55"/>
      <c r="E49" s="56"/>
      <c r="F49" s="57"/>
      <c r="G49" s="58"/>
      <c r="H49" s="59"/>
      <c r="I49" s="60"/>
      <c r="J49" s="61"/>
      <c r="K49" s="62"/>
      <c r="L49" s="62"/>
      <c r="M49" s="62"/>
      <c r="N49" s="62"/>
      <c r="O49" s="63"/>
      <c r="P49" s="13"/>
    </row>
    <row r="50" spans="2:16" ht="117" customHeight="1" x14ac:dyDescent="0.25">
      <c r="B50" s="22"/>
    </row>
    <row r="51" spans="2:16" ht="21" customHeight="1" x14ac:dyDescent="0.25">
      <c r="B51" s="22"/>
    </row>
    <row r="52" spans="2:16" ht="21" customHeight="1" x14ac:dyDescent="0.25">
      <c r="B52" s="22"/>
    </row>
    <row r="53" spans="2:16" ht="21" customHeight="1" x14ac:dyDescent="0.25">
      <c r="B53" s="22"/>
    </row>
    <row r="54" spans="2:16" ht="21" customHeight="1" x14ac:dyDescent="0.25">
      <c r="B54" s="22"/>
    </row>
    <row r="55" spans="2:16" ht="21" customHeight="1" x14ac:dyDescent="0.25">
      <c r="B55" s="22"/>
    </row>
    <row r="56" spans="2:16" ht="21" customHeight="1" x14ac:dyDescent="0.25">
      <c r="B56" s="22"/>
    </row>
    <row r="57" spans="2:16" ht="21" customHeight="1" x14ac:dyDescent="0.25">
      <c r="B57" s="22"/>
    </row>
    <row r="58" spans="2:16" ht="21" customHeight="1" x14ac:dyDescent="0.25">
      <c r="B58" s="22"/>
    </row>
    <row r="59" spans="2:16" ht="21" customHeight="1" x14ac:dyDescent="0.25">
      <c r="B59" s="22"/>
    </row>
    <row r="60" spans="2:16" ht="21" customHeight="1" x14ac:dyDescent="0.25">
      <c r="B60" s="22"/>
    </row>
    <row r="61" spans="2:16" ht="21" customHeight="1" x14ac:dyDescent="0.25">
      <c r="B61" s="22"/>
    </row>
    <row r="62" spans="2:16" ht="21" customHeight="1" x14ac:dyDescent="0.25">
      <c r="B62" s="22"/>
    </row>
    <row r="63" spans="2:16" ht="21" customHeight="1" x14ac:dyDescent="0.25">
      <c r="B63" s="22"/>
    </row>
    <row r="64" spans="2:16" ht="21" customHeight="1" x14ac:dyDescent="0.25">
      <c r="B64" s="22"/>
    </row>
    <row r="65" spans="2:2" ht="21" customHeight="1" x14ac:dyDescent="0.25">
      <c r="B65" s="22"/>
    </row>
    <row r="66" spans="2:2" ht="21" customHeight="1" x14ac:dyDescent="0.25">
      <c r="B66" s="22"/>
    </row>
    <row r="67" spans="2:2" ht="21" customHeight="1" x14ac:dyDescent="0.25">
      <c r="B67" s="22"/>
    </row>
    <row r="68" spans="2:2" ht="21" customHeight="1" x14ac:dyDescent="0.25">
      <c r="B68" s="22"/>
    </row>
    <row r="69" spans="2:2" ht="21" customHeight="1" x14ac:dyDescent="0.25">
      <c r="B69" s="22"/>
    </row>
    <row r="70" spans="2:2" ht="21" customHeight="1" x14ac:dyDescent="0.25">
      <c r="B70" s="22"/>
    </row>
    <row r="71" spans="2:2" ht="21" customHeight="1" x14ac:dyDescent="0.25">
      <c r="B71" s="22"/>
    </row>
    <row r="72" spans="2:2" ht="21" customHeight="1" x14ac:dyDescent="0.25">
      <c r="B72" s="22"/>
    </row>
    <row r="73" spans="2:2" ht="21" customHeight="1" x14ac:dyDescent="0.25">
      <c r="B73" s="22"/>
    </row>
    <row r="74" spans="2:2" ht="21" customHeight="1" x14ac:dyDescent="0.25">
      <c r="B74" s="22"/>
    </row>
    <row r="75" spans="2:2" ht="21" customHeight="1" x14ac:dyDescent="0.25"/>
    <row r="76" spans="2:2" ht="21" customHeight="1" x14ac:dyDescent="0.25"/>
    <row r="77" spans="2:2" ht="21" customHeight="1" x14ac:dyDescent="0.25"/>
    <row r="78" spans="2:2" ht="21" customHeight="1" x14ac:dyDescent="0.25"/>
    <row r="79" spans="2:2" ht="21" customHeight="1" x14ac:dyDescent="0.25"/>
    <row r="80" spans="2:2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  <row r="105" ht="21" customHeight="1" x14ac:dyDescent="0.25"/>
    <row r="106" ht="21" customHeight="1" x14ac:dyDescent="0.25"/>
    <row r="107" ht="21" customHeight="1" x14ac:dyDescent="0.25"/>
    <row r="108" ht="21" customHeight="1" x14ac:dyDescent="0.25"/>
    <row r="109" ht="21" customHeight="1" x14ac:dyDescent="0.25"/>
    <row r="110" ht="21" customHeight="1" x14ac:dyDescent="0.25"/>
    <row r="111" ht="21" customHeight="1" x14ac:dyDescent="0.25"/>
    <row r="112" ht="21" customHeight="1" x14ac:dyDescent="0.25"/>
    <row r="113" ht="21" customHeight="1" x14ac:dyDescent="0.25"/>
    <row r="114" ht="21" customHeight="1" x14ac:dyDescent="0.25"/>
    <row r="115" ht="21" customHeight="1" x14ac:dyDescent="0.25"/>
    <row r="116" ht="21" customHeight="1" x14ac:dyDescent="0.25"/>
    <row r="117" ht="21" customHeight="1" x14ac:dyDescent="0.25"/>
    <row r="118" ht="21" customHeight="1" x14ac:dyDescent="0.25"/>
    <row r="119" ht="21" customHeight="1" x14ac:dyDescent="0.25"/>
    <row r="120" ht="21" customHeight="1" x14ac:dyDescent="0.25"/>
    <row r="121" ht="21" customHeight="1" x14ac:dyDescent="0.25"/>
    <row r="122" ht="21" customHeight="1" x14ac:dyDescent="0.25"/>
    <row r="123" ht="21" customHeight="1" x14ac:dyDescent="0.25"/>
    <row r="124" ht="21" customHeight="1" x14ac:dyDescent="0.25"/>
    <row r="125" ht="21" customHeight="1" x14ac:dyDescent="0.25"/>
    <row r="126" ht="21" customHeight="1" x14ac:dyDescent="0.25"/>
    <row r="127" ht="21" customHeight="1" x14ac:dyDescent="0.25"/>
    <row r="128" ht="21" customHeight="1" x14ac:dyDescent="0.25"/>
    <row r="129" ht="21" customHeight="1" x14ac:dyDescent="0.25"/>
    <row r="130" ht="21" customHeight="1" x14ac:dyDescent="0.25"/>
    <row r="131" ht="21" customHeight="1" x14ac:dyDescent="0.25"/>
    <row r="132" ht="21" customHeight="1" x14ac:dyDescent="0.25"/>
    <row r="133" ht="21" customHeight="1" x14ac:dyDescent="0.25"/>
    <row r="134" ht="21" customHeight="1" x14ac:dyDescent="0.25"/>
    <row r="135" ht="21" customHeight="1" x14ac:dyDescent="0.25"/>
    <row r="136" ht="21" customHeight="1" x14ac:dyDescent="0.25"/>
    <row r="137" ht="21" customHeight="1" x14ac:dyDescent="0.25"/>
    <row r="138" ht="21" customHeight="1" x14ac:dyDescent="0.25"/>
    <row r="139" ht="21" customHeight="1" x14ac:dyDescent="0.25"/>
    <row r="140" ht="21" customHeight="1" x14ac:dyDescent="0.25"/>
    <row r="141" ht="21" customHeight="1" x14ac:dyDescent="0.25"/>
    <row r="142" ht="21" customHeight="1" x14ac:dyDescent="0.25"/>
    <row r="143" ht="21" customHeight="1" x14ac:dyDescent="0.25"/>
    <row r="144" ht="21" customHeight="1" x14ac:dyDescent="0.25"/>
    <row r="145" ht="21" customHeight="1" x14ac:dyDescent="0.25"/>
    <row r="146" ht="21" customHeight="1" x14ac:dyDescent="0.25"/>
    <row r="147" ht="21" customHeight="1" x14ac:dyDescent="0.25"/>
    <row r="148" ht="21" customHeight="1" x14ac:dyDescent="0.25"/>
    <row r="149" ht="21" customHeight="1" x14ac:dyDescent="0.25"/>
    <row r="150" ht="21" customHeight="1" x14ac:dyDescent="0.25"/>
    <row r="151" ht="21" customHeight="1" x14ac:dyDescent="0.25"/>
    <row r="152" ht="21" customHeight="1" x14ac:dyDescent="0.25"/>
    <row r="153" ht="21" customHeight="1" x14ac:dyDescent="0.25"/>
    <row r="154" ht="21" customHeight="1" x14ac:dyDescent="0.25"/>
    <row r="155" ht="21" customHeight="1" x14ac:dyDescent="0.25"/>
    <row r="156" ht="21" customHeight="1" x14ac:dyDescent="0.25"/>
    <row r="157" ht="21" customHeight="1" x14ac:dyDescent="0.25"/>
    <row r="158" ht="21" customHeight="1" x14ac:dyDescent="0.25"/>
    <row r="159" ht="21" customHeight="1" x14ac:dyDescent="0.25"/>
    <row r="160" ht="21" customHeight="1" x14ac:dyDescent="0.25"/>
    <row r="161" ht="21" customHeight="1" x14ac:dyDescent="0.25"/>
    <row r="162" ht="21" customHeight="1" x14ac:dyDescent="0.25"/>
    <row r="163" ht="21" customHeight="1" x14ac:dyDescent="0.25"/>
    <row r="164" ht="21" customHeight="1" x14ac:dyDescent="0.25"/>
    <row r="165" ht="21" customHeight="1" x14ac:dyDescent="0.25"/>
    <row r="166" ht="21" customHeight="1" x14ac:dyDescent="0.25"/>
    <row r="167" ht="21" customHeight="1" x14ac:dyDescent="0.25"/>
    <row r="168" ht="21" customHeight="1" x14ac:dyDescent="0.25"/>
    <row r="169" ht="21" customHeight="1" x14ac:dyDescent="0.25"/>
    <row r="170" ht="21" customHeight="1" x14ac:dyDescent="0.25"/>
    <row r="171" ht="21" customHeight="1" x14ac:dyDescent="0.25"/>
    <row r="172" ht="21" customHeight="1" x14ac:dyDescent="0.25"/>
    <row r="173" ht="21" customHeight="1" x14ac:dyDescent="0.25"/>
    <row r="174" ht="21" customHeight="1" x14ac:dyDescent="0.25"/>
    <row r="175" ht="21" customHeight="1" x14ac:dyDescent="0.25"/>
    <row r="176" ht="21" customHeight="1" x14ac:dyDescent="0.25"/>
    <row r="177" ht="21" customHeight="1" x14ac:dyDescent="0.25"/>
    <row r="178" ht="21" customHeight="1" x14ac:dyDescent="0.25"/>
    <row r="179" ht="21" customHeight="1" x14ac:dyDescent="0.25"/>
    <row r="180" ht="21" customHeight="1" x14ac:dyDescent="0.25"/>
    <row r="181" ht="21" customHeight="1" x14ac:dyDescent="0.25"/>
    <row r="182" ht="21" customHeight="1" x14ac:dyDescent="0.25"/>
    <row r="183" ht="21" customHeight="1" x14ac:dyDescent="0.25"/>
    <row r="184" ht="21" customHeight="1" x14ac:dyDescent="0.25"/>
    <row r="185" ht="21" customHeight="1" x14ac:dyDescent="0.25"/>
    <row r="186" ht="21" customHeight="1" x14ac:dyDescent="0.25"/>
    <row r="187" ht="21" customHeight="1" x14ac:dyDescent="0.25"/>
    <row r="188" ht="21" customHeight="1" x14ac:dyDescent="0.25"/>
    <row r="189" ht="21" customHeight="1" x14ac:dyDescent="0.25"/>
    <row r="190" ht="21" customHeight="1" x14ac:dyDescent="0.25"/>
    <row r="191" ht="21" customHeight="1" x14ac:dyDescent="0.25"/>
    <row r="192" ht="21" customHeight="1" x14ac:dyDescent="0.25"/>
    <row r="193" ht="21" customHeight="1" x14ac:dyDescent="0.25"/>
    <row r="194" ht="21" customHeight="1" x14ac:dyDescent="0.25"/>
    <row r="195" ht="21" customHeight="1" x14ac:dyDescent="0.25"/>
    <row r="196" ht="21" customHeight="1" x14ac:dyDescent="0.25"/>
    <row r="197" ht="21" customHeight="1" x14ac:dyDescent="0.25"/>
    <row r="198" ht="21" customHeight="1" x14ac:dyDescent="0.25"/>
    <row r="199" ht="21" customHeight="1" x14ac:dyDescent="0.25"/>
    <row r="200" ht="21" customHeight="1" x14ac:dyDescent="0.25"/>
    <row r="201" ht="21" customHeight="1" x14ac:dyDescent="0.25"/>
    <row r="202" ht="21" customHeight="1" x14ac:dyDescent="0.25"/>
    <row r="203" ht="21" customHeight="1" x14ac:dyDescent="0.25"/>
    <row r="204" ht="21" customHeight="1" x14ac:dyDescent="0.25"/>
    <row r="205" ht="21" customHeight="1" x14ac:dyDescent="0.25"/>
    <row r="206" ht="21" customHeight="1" x14ac:dyDescent="0.25"/>
    <row r="207" ht="21" customHeight="1" x14ac:dyDescent="0.25"/>
    <row r="208" ht="21" customHeight="1" x14ac:dyDescent="0.25"/>
    <row r="209" ht="21" customHeight="1" x14ac:dyDescent="0.25"/>
    <row r="210" ht="21" customHeight="1" x14ac:dyDescent="0.25"/>
    <row r="211" ht="21" customHeight="1" x14ac:dyDescent="0.25"/>
    <row r="212" ht="21" customHeight="1" x14ac:dyDescent="0.25"/>
    <row r="213" ht="21" customHeight="1" x14ac:dyDescent="0.25"/>
    <row r="214" ht="21" customHeight="1" x14ac:dyDescent="0.25"/>
    <row r="215" ht="21" customHeight="1" x14ac:dyDescent="0.25"/>
    <row r="216" ht="21" customHeight="1" x14ac:dyDescent="0.25"/>
    <row r="217" ht="21" customHeight="1" x14ac:dyDescent="0.25"/>
    <row r="218" ht="21" customHeight="1" x14ac:dyDescent="0.25"/>
    <row r="219" ht="21" customHeight="1" x14ac:dyDescent="0.25"/>
    <row r="220" ht="21" customHeight="1" x14ac:dyDescent="0.25"/>
    <row r="221" ht="21" customHeight="1" x14ac:dyDescent="0.25"/>
    <row r="222" ht="21" customHeight="1" x14ac:dyDescent="0.25"/>
    <row r="223" ht="21" customHeight="1" x14ac:dyDescent="0.25"/>
    <row r="224" ht="21" customHeight="1" x14ac:dyDescent="0.25"/>
    <row r="225" ht="21" customHeight="1" x14ac:dyDescent="0.25"/>
    <row r="226" ht="21" customHeight="1" x14ac:dyDescent="0.25"/>
    <row r="227" ht="21" customHeight="1" x14ac:dyDescent="0.25"/>
    <row r="228" ht="21" customHeight="1" x14ac:dyDescent="0.25"/>
    <row r="229" ht="21" customHeight="1" x14ac:dyDescent="0.25"/>
    <row r="230" ht="21" customHeight="1" x14ac:dyDescent="0.25"/>
    <row r="231" ht="21" customHeight="1" x14ac:dyDescent="0.25"/>
    <row r="232" ht="21" customHeight="1" x14ac:dyDescent="0.25"/>
    <row r="233" ht="21" customHeight="1" x14ac:dyDescent="0.25"/>
    <row r="234" ht="21" customHeight="1" x14ac:dyDescent="0.25"/>
    <row r="235" ht="21" customHeight="1" x14ac:dyDescent="0.25"/>
    <row r="236" ht="21" customHeight="1" x14ac:dyDescent="0.25"/>
    <row r="237" ht="21" customHeight="1" x14ac:dyDescent="0.25"/>
    <row r="238" ht="21" customHeight="1" x14ac:dyDescent="0.25"/>
    <row r="239" ht="21" customHeight="1" x14ac:dyDescent="0.25"/>
    <row r="240" ht="21" customHeight="1" x14ac:dyDescent="0.25"/>
    <row r="241" ht="21" customHeight="1" x14ac:dyDescent="0.25"/>
    <row r="242" ht="21" customHeight="1" x14ac:dyDescent="0.25"/>
    <row r="243" ht="21" customHeight="1" x14ac:dyDescent="0.25"/>
    <row r="244" ht="21" customHeight="1" x14ac:dyDescent="0.25"/>
    <row r="245" ht="21" customHeight="1" x14ac:dyDescent="0.25"/>
    <row r="246" ht="21" customHeight="1" x14ac:dyDescent="0.25"/>
    <row r="247" ht="21" customHeight="1" x14ac:dyDescent="0.25"/>
    <row r="248" ht="21" customHeight="1" x14ac:dyDescent="0.25"/>
    <row r="249" ht="21" customHeight="1" x14ac:dyDescent="0.25"/>
    <row r="250" ht="21" customHeight="1" x14ac:dyDescent="0.25"/>
    <row r="251" ht="21" customHeight="1" x14ac:dyDescent="0.25"/>
    <row r="252" ht="21" customHeight="1" x14ac:dyDescent="0.25"/>
    <row r="253" ht="21" customHeight="1" x14ac:dyDescent="0.25"/>
    <row r="254" ht="21" customHeight="1" x14ac:dyDescent="0.25"/>
    <row r="255" ht="21" customHeight="1" x14ac:dyDescent="0.25"/>
    <row r="256" ht="21" customHeight="1" x14ac:dyDescent="0.25"/>
    <row r="257" ht="21" customHeight="1" x14ac:dyDescent="0.25"/>
    <row r="258" ht="21" customHeight="1" x14ac:dyDescent="0.25"/>
    <row r="259" ht="21" customHeight="1" x14ac:dyDescent="0.25"/>
    <row r="260" ht="21" customHeight="1" x14ac:dyDescent="0.25"/>
    <row r="261" ht="21" customHeight="1" x14ac:dyDescent="0.25"/>
    <row r="262" ht="21" customHeight="1" x14ac:dyDescent="0.25"/>
    <row r="263" ht="21" customHeight="1" x14ac:dyDescent="0.25"/>
    <row r="264" ht="21" customHeight="1" x14ac:dyDescent="0.25"/>
    <row r="265" ht="21" customHeight="1" x14ac:dyDescent="0.25"/>
    <row r="266" ht="21" customHeight="1" x14ac:dyDescent="0.25"/>
    <row r="267" ht="21" customHeight="1" x14ac:dyDescent="0.25"/>
    <row r="268" ht="21" customHeight="1" x14ac:dyDescent="0.25"/>
    <row r="269" ht="21" customHeight="1" x14ac:dyDescent="0.25"/>
    <row r="270" ht="21" customHeight="1" x14ac:dyDescent="0.25"/>
    <row r="271" ht="21" customHeight="1" x14ac:dyDescent="0.25"/>
    <row r="272" ht="21" customHeight="1" x14ac:dyDescent="0.25"/>
    <row r="273" ht="21" customHeight="1" x14ac:dyDescent="0.25"/>
    <row r="274" ht="21" customHeight="1" x14ac:dyDescent="0.25"/>
    <row r="275" ht="21" customHeight="1" x14ac:dyDescent="0.25"/>
    <row r="276" ht="21" customHeight="1" x14ac:dyDescent="0.25"/>
    <row r="277" ht="21" customHeight="1" x14ac:dyDescent="0.25"/>
    <row r="278" ht="21" customHeight="1" x14ac:dyDescent="0.25"/>
    <row r="279" ht="21" customHeight="1" x14ac:dyDescent="0.25"/>
    <row r="280" ht="21" customHeight="1" x14ac:dyDescent="0.25"/>
    <row r="281" ht="21" customHeight="1" x14ac:dyDescent="0.25"/>
    <row r="282" ht="21" customHeight="1" x14ac:dyDescent="0.25"/>
    <row r="283" ht="21" customHeight="1" x14ac:dyDescent="0.25"/>
    <row r="284" ht="21" customHeight="1" x14ac:dyDescent="0.25"/>
    <row r="285" ht="21" customHeight="1" x14ac:dyDescent="0.25"/>
    <row r="286" ht="21" customHeight="1" x14ac:dyDescent="0.25"/>
    <row r="287" ht="21" customHeight="1" x14ac:dyDescent="0.25"/>
    <row r="288" ht="21" customHeight="1" x14ac:dyDescent="0.25"/>
    <row r="289" ht="21" customHeight="1" x14ac:dyDescent="0.25"/>
    <row r="290" ht="21" customHeight="1" x14ac:dyDescent="0.25"/>
    <row r="291" ht="21" customHeight="1" x14ac:dyDescent="0.25"/>
    <row r="292" ht="21" customHeight="1" x14ac:dyDescent="0.25"/>
    <row r="293" ht="21" customHeight="1" x14ac:dyDescent="0.25"/>
    <row r="294" ht="21" customHeight="1" x14ac:dyDescent="0.25"/>
    <row r="295" ht="21" customHeight="1" x14ac:dyDescent="0.25"/>
    <row r="296" ht="21" customHeight="1" x14ac:dyDescent="0.25"/>
    <row r="297" ht="21" customHeight="1" x14ac:dyDescent="0.25"/>
    <row r="298" ht="21" customHeight="1" x14ac:dyDescent="0.25"/>
    <row r="299" ht="21" customHeight="1" x14ac:dyDescent="0.25"/>
    <row r="300" ht="21" customHeight="1" x14ac:dyDescent="0.25"/>
    <row r="301" ht="21" customHeight="1" x14ac:dyDescent="0.25"/>
    <row r="302" ht="21" customHeight="1" x14ac:dyDescent="0.25"/>
    <row r="303" ht="21" customHeight="1" x14ac:dyDescent="0.25"/>
    <row r="304" ht="21" customHeight="1" x14ac:dyDescent="0.25"/>
    <row r="305" ht="21" customHeight="1" x14ac:dyDescent="0.25"/>
    <row r="306" ht="21" customHeight="1" x14ac:dyDescent="0.25"/>
    <row r="307" ht="21" customHeight="1" x14ac:dyDescent="0.25"/>
    <row r="308" ht="21" customHeight="1" x14ac:dyDescent="0.25"/>
    <row r="309" ht="21" customHeight="1" x14ac:dyDescent="0.25"/>
    <row r="310" ht="21" customHeight="1" x14ac:dyDescent="0.25"/>
    <row r="311" ht="21" customHeight="1" x14ac:dyDescent="0.25"/>
    <row r="312" ht="21" customHeight="1" x14ac:dyDescent="0.25"/>
    <row r="313" ht="21" customHeight="1" x14ac:dyDescent="0.25"/>
    <row r="314" ht="21" customHeight="1" x14ac:dyDescent="0.25"/>
    <row r="315" ht="21" customHeight="1" x14ac:dyDescent="0.25"/>
    <row r="316" ht="21" customHeight="1" x14ac:dyDescent="0.25"/>
    <row r="317" ht="21" customHeight="1" x14ac:dyDescent="0.25"/>
    <row r="318" ht="21" customHeight="1" x14ac:dyDescent="0.25"/>
    <row r="319" ht="21" customHeight="1" x14ac:dyDescent="0.25"/>
    <row r="320" ht="21" customHeight="1" x14ac:dyDescent="0.25"/>
    <row r="321" ht="21" customHeight="1" x14ac:dyDescent="0.25"/>
    <row r="322" ht="21" customHeight="1" x14ac:dyDescent="0.25"/>
    <row r="323" ht="21" customHeight="1" x14ac:dyDescent="0.25"/>
    <row r="324" ht="21" customHeight="1" x14ac:dyDescent="0.25"/>
    <row r="325" ht="21" customHeight="1" x14ac:dyDescent="0.25"/>
    <row r="326" ht="21" customHeight="1" x14ac:dyDescent="0.25"/>
    <row r="327" ht="21" customHeight="1" x14ac:dyDescent="0.25"/>
    <row r="328" ht="21" customHeight="1" x14ac:dyDescent="0.25"/>
    <row r="329" ht="21" customHeight="1" x14ac:dyDescent="0.25"/>
    <row r="330" ht="21" customHeight="1" x14ac:dyDescent="0.25"/>
    <row r="331" ht="21" customHeight="1" x14ac:dyDescent="0.25"/>
    <row r="332" ht="21" customHeight="1" x14ac:dyDescent="0.25"/>
    <row r="333" ht="21" customHeight="1" x14ac:dyDescent="0.25"/>
    <row r="334" ht="21" customHeight="1" x14ac:dyDescent="0.25"/>
    <row r="335" ht="21" customHeight="1" x14ac:dyDescent="0.25"/>
    <row r="336" ht="21" customHeight="1" x14ac:dyDescent="0.25"/>
    <row r="337" ht="21" customHeight="1" x14ac:dyDescent="0.25"/>
    <row r="338" ht="21" customHeight="1" x14ac:dyDescent="0.25"/>
    <row r="339" ht="21" customHeight="1" x14ac:dyDescent="0.25"/>
    <row r="340" ht="21" customHeight="1" x14ac:dyDescent="0.25"/>
    <row r="341" ht="21" customHeight="1" x14ac:dyDescent="0.25"/>
    <row r="342" ht="21" customHeight="1" x14ac:dyDescent="0.25"/>
    <row r="343" ht="21" customHeight="1" x14ac:dyDescent="0.25"/>
    <row r="344" ht="21" customHeight="1" x14ac:dyDescent="0.25"/>
    <row r="345" ht="21" customHeight="1" x14ac:dyDescent="0.25"/>
    <row r="346" ht="21" customHeight="1" x14ac:dyDescent="0.25"/>
    <row r="347" ht="21" customHeight="1" x14ac:dyDescent="0.25"/>
    <row r="348" ht="21" customHeight="1" x14ac:dyDescent="0.25"/>
    <row r="349" ht="21" customHeight="1" x14ac:dyDescent="0.25"/>
    <row r="350" ht="21" customHeight="1" x14ac:dyDescent="0.25"/>
    <row r="351" ht="21" customHeight="1" x14ac:dyDescent="0.25"/>
    <row r="352" ht="21" customHeight="1" x14ac:dyDescent="0.25"/>
    <row r="353" ht="21" customHeight="1" x14ac:dyDescent="0.25"/>
    <row r="354" ht="21" customHeight="1" x14ac:dyDescent="0.25"/>
    <row r="355" ht="21" customHeight="1" x14ac:dyDescent="0.25"/>
    <row r="356" ht="21" customHeight="1" x14ac:dyDescent="0.25"/>
    <row r="357" ht="21" customHeight="1" x14ac:dyDescent="0.25"/>
    <row r="358" ht="21" customHeight="1" x14ac:dyDescent="0.25"/>
    <row r="359" ht="21" customHeight="1" x14ac:dyDescent="0.25"/>
    <row r="360" ht="21" customHeight="1" x14ac:dyDescent="0.25"/>
    <row r="361" ht="21" customHeight="1" x14ac:dyDescent="0.25"/>
    <row r="362" ht="21" customHeight="1" x14ac:dyDescent="0.25"/>
    <row r="363" ht="21" customHeight="1" x14ac:dyDescent="0.25"/>
    <row r="364" ht="21" customHeight="1" x14ac:dyDescent="0.25"/>
    <row r="365" ht="21" customHeight="1" x14ac:dyDescent="0.25"/>
    <row r="366" ht="21" customHeight="1" x14ac:dyDescent="0.25"/>
    <row r="367" ht="21" customHeight="1" x14ac:dyDescent="0.25"/>
    <row r="368" ht="21" customHeight="1" x14ac:dyDescent="0.25"/>
    <row r="369" ht="21" customHeight="1" x14ac:dyDescent="0.25"/>
    <row r="370" ht="21" customHeight="1" x14ac:dyDescent="0.25"/>
    <row r="371" ht="21" customHeight="1" x14ac:dyDescent="0.25"/>
    <row r="372" ht="21" customHeight="1" x14ac:dyDescent="0.25"/>
    <row r="373" ht="21" customHeight="1" x14ac:dyDescent="0.25"/>
    <row r="374" ht="21" customHeight="1" x14ac:dyDescent="0.25"/>
    <row r="375" ht="21" customHeight="1" x14ac:dyDescent="0.25"/>
    <row r="376" ht="21" customHeight="1" x14ac:dyDescent="0.25"/>
    <row r="377" ht="21" customHeight="1" x14ac:dyDescent="0.25"/>
    <row r="378" ht="21" customHeight="1" x14ac:dyDescent="0.25"/>
    <row r="379" ht="21" customHeight="1" x14ac:dyDescent="0.25"/>
    <row r="380" ht="21" customHeight="1" x14ac:dyDescent="0.25"/>
    <row r="381" ht="21" customHeight="1" x14ac:dyDescent="0.25"/>
    <row r="382" ht="21" customHeight="1" x14ac:dyDescent="0.25"/>
    <row r="383" ht="21" customHeight="1" x14ac:dyDescent="0.25"/>
    <row r="384" ht="21" customHeight="1" x14ac:dyDescent="0.25"/>
    <row r="385" ht="21" customHeight="1" x14ac:dyDescent="0.25"/>
    <row r="386" ht="21" customHeight="1" x14ac:dyDescent="0.25"/>
    <row r="387" ht="21" customHeight="1" x14ac:dyDescent="0.25"/>
    <row r="388" ht="21" customHeight="1" x14ac:dyDescent="0.25"/>
    <row r="389" ht="21" customHeight="1" x14ac:dyDescent="0.25"/>
    <row r="390" ht="21" customHeight="1" x14ac:dyDescent="0.25"/>
    <row r="391" ht="21" customHeight="1" x14ac:dyDescent="0.25"/>
    <row r="392" ht="21" customHeight="1" x14ac:dyDescent="0.25"/>
    <row r="393" ht="21" customHeight="1" x14ac:dyDescent="0.25"/>
    <row r="394" ht="21" customHeight="1" x14ac:dyDescent="0.25"/>
    <row r="395" ht="21" customHeight="1" x14ac:dyDescent="0.25"/>
    <row r="396" ht="21" customHeight="1" x14ac:dyDescent="0.25"/>
    <row r="397" ht="21" customHeight="1" x14ac:dyDescent="0.25"/>
    <row r="398" ht="21" customHeight="1" x14ac:dyDescent="0.25"/>
    <row r="399" ht="21" customHeight="1" x14ac:dyDescent="0.25"/>
    <row r="400" ht="21" customHeight="1" x14ac:dyDescent="0.25"/>
    <row r="401" ht="21" customHeight="1" x14ac:dyDescent="0.25"/>
    <row r="402" ht="21" customHeight="1" x14ac:dyDescent="0.25"/>
    <row r="403" ht="21" customHeight="1" x14ac:dyDescent="0.25"/>
    <row r="404" ht="21" customHeight="1" x14ac:dyDescent="0.25"/>
    <row r="405" ht="21" customHeight="1" x14ac:dyDescent="0.25"/>
    <row r="406" ht="21" customHeight="1" x14ac:dyDescent="0.25"/>
    <row r="407" ht="21" customHeight="1" x14ac:dyDescent="0.25"/>
    <row r="408" ht="21" customHeight="1" x14ac:dyDescent="0.25"/>
    <row r="409" ht="21" customHeight="1" x14ac:dyDescent="0.25"/>
    <row r="410" ht="21" customHeight="1" x14ac:dyDescent="0.25"/>
    <row r="411" ht="21" customHeight="1" x14ac:dyDescent="0.25"/>
    <row r="412" ht="21" customHeight="1" x14ac:dyDescent="0.25"/>
    <row r="413" ht="21" customHeight="1" x14ac:dyDescent="0.25"/>
    <row r="414" ht="21" customHeight="1" x14ac:dyDescent="0.25"/>
    <row r="415" ht="21" customHeight="1" x14ac:dyDescent="0.25"/>
    <row r="416" ht="21" customHeight="1" x14ac:dyDescent="0.25"/>
    <row r="417" ht="21" customHeight="1" x14ac:dyDescent="0.25"/>
    <row r="418" ht="21" customHeight="1" x14ac:dyDescent="0.25"/>
    <row r="419" ht="21" customHeight="1" x14ac:dyDescent="0.25"/>
    <row r="420" ht="21" customHeight="1" x14ac:dyDescent="0.25"/>
    <row r="421" ht="21" customHeight="1" x14ac:dyDescent="0.25"/>
    <row r="422" ht="21" customHeight="1" x14ac:dyDescent="0.25"/>
    <row r="423" ht="21" customHeight="1" x14ac:dyDescent="0.25"/>
    <row r="424" ht="21" customHeight="1" x14ac:dyDescent="0.25"/>
    <row r="425" ht="21" customHeight="1" x14ac:dyDescent="0.25"/>
    <row r="426" ht="21" customHeight="1" x14ac:dyDescent="0.25"/>
    <row r="427" ht="21" customHeight="1" x14ac:dyDescent="0.25"/>
    <row r="428" ht="21" customHeight="1" x14ac:dyDescent="0.25"/>
    <row r="429" ht="21" customHeight="1" x14ac:dyDescent="0.25"/>
    <row r="430" ht="21" customHeight="1" x14ac:dyDescent="0.25"/>
    <row r="431" ht="21" customHeight="1" x14ac:dyDescent="0.25"/>
    <row r="432" ht="21" customHeight="1" x14ac:dyDescent="0.25"/>
    <row r="433" ht="21" customHeight="1" x14ac:dyDescent="0.25"/>
    <row r="434" ht="21" customHeight="1" x14ac:dyDescent="0.25"/>
    <row r="435" ht="21" customHeight="1" x14ac:dyDescent="0.25"/>
    <row r="436" ht="21" customHeight="1" x14ac:dyDescent="0.25"/>
    <row r="437" ht="21" customHeight="1" x14ac:dyDescent="0.25"/>
    <row r="438" ht="21" customHeight="1" x14ac:dyDescent="0.25"/>
    <row r="439" ht="21" customHeight="1" x14ac:dyDescent="0.25"/>
    <row r="440" ht="21" customHeight="1" x14ac:dyDescent="0.25"/>
    <row r="441" ht="21" customHeight="1" x14ac:dyDescent="0.25"/>
    <row r="442" ht="21" customHeight="1" x14ac:dyDescent="0.25"/>
    <row r="443" ht="21" customHeight="1" x14ac:dyDescent="0.25"/>
    <row r="444" ht="21" customHeight="1" x14ac:dyDescent="0.25"/>
    <row r="445" ht="21" customHeight="1" x14ac:dyDescent="0.25"/>
    <row r="446" ht="21" customHeight="1" x14ac:dyDescent="0.25"/>
    <row r="447" ht="21" customHeight="1" x14ac:dyDescent="0.25"/>
    <row r="448" ht="21" customHeight="1" x14ac:dyDescent="0.25"/>
    <row r="449" ht="21" customHeight="1" x14ac:dyDescent="0.25"/>
    <row r="450" ht="21" customHeight="1" x14ac:dyDescent="0.25"/>
    <row r="451" ht="21" customHeight="1" x14ac:dyDescent="0.25"/>
    <row r="452" ht="21" customHeight="1" x14ac:dyDescent="0.25"/>
    <row r="453" ht="21" customHeight="1" x14ac:dyDescent="0.25"/>
    <row r="454" ht="21" customHeight="1" x14ac:dyDescent="0.25"/>
    <row r="455" ht="21" customHeight="1" x14ac:dyDescent="0.25"/>
    <row r="456" ht="21" customHeight="1" x14ac:dyDescent="0.25"/>
    <row r="457" ht="21" customHeight="1" x14ac:dyDescent="0.25"/>
    <row r="458" ht="21" customHeight="1" x14ac:dyDescent="0.25"/>
    <row r="459" ht="21" customHeight="1" x14ac:dyDescent="0.25"/>
    <row r="460" ht="21" customHeight="1" x14ac:dyDescent="0.25"/>
    <row r="461" ht="21" customHeight="1" x14ac:dyDescent="0.25"/>
    <row r="462" ht="21" customHeight="1" x14ac:dyDescent="0.25"/>
    <row r="463" ht="21" customHeight="1" x14ac:dyDescent="0.25"/>
    <row r="464" ht="21" customHeight="1" x14ac:dyDescent="0.25"/>
    <row r="465" ht="21" customHeight="1" x14ac:dyDescent="0.25"/>
    <row r="466" ht="21" customHeight="1" x14ac:dyDescent="0.25"/>
    <row r="467" ht="21" customHeight="1" x14ac:dyDescent="0.25"/>
    <row r="468" ht="21" customHeight="1" x14ac:dyDescent="0.25"/>
    <row r="469" ht="21" customHeight="1" x14ac:dyDescent="0.25"/>
    <row r="470" ht="21" customHeight="1" x14ac:dyDescent="0.25"/>
    <row r="471" ht="21" customHeight="1" x14ac:dyDescent="0.25"/>
    <row r="472" ht="21" customHeight="1" x14ac:dyDescent="0.25"/>
    <row r="473" ht="21" customHeight="1" x14ac:dyDescent="0.25"/>
    <row r="474" ht="21" customHeight="1" x14ac:dyDescent="0.25"/>
    <row r="475" ht="21" customHeight="1" x14ac:dyDescent="0.25"/>
    <row r="476" ht="21" customHeight="1" x14ac:dyDescent="0.25"/>
    <row r="477" ht="21" customHeight="1" x14ac:dyDescent="0.25"/>
    <row r="478" ht="21" customHeight="1" x14ac:dyDescent="0.25"/>
    <row r="479" ht="21" customHeight="1" x14ac:dyDescent="0.25"/>
    <row r="480" ht="21" customHeight="1" x14ac:dyDescent="0.25"/>
    <row r="481" ht="21" customHeight="1" x14ac:dyDescent="0.25"/>
    <row r="482" ht="21" customHeight="1" x14ac:dyDescent="0.25"/>
    <row r="483" ht="21" customHeight="1" x14ac:dyDescent="0.25"/>
    <row r="484" ht="21" customHeight="1" x14ac:dyDescent="0.25"/>
    <row r="485" ht="21" customHeight="1" x14ac:dyDescent="0.25"/>
    <row r="486" ht="21" customHeight="1" x14ac:dyDescent="0.25"/>
    <row r="487" ht="21" customHeight="1" x14ac:dyDescent="0.25"/>
    <row r="488" ht="21" customHeight="1" x14ac:dyDescent="0.25"/>
    <row r="489" ht="21" customHeight="1" x14ac:dyDescent="0.25"/>
    <row r="490" ht="21" customHeight="1" x14ac:dyDescent="0.25"/>
    <row r="491" ht="21" customHeight="1" x14ac:dyDescent="0.25"/>
    <row r="492" ht="21" customHeight="1" x14ac:dyDescent="0.25"/>
    <row r="493" ht="21" customHeight="1" x14ac:dyDescent="0.25"/>
    <row r="494" ht="21" customHeight="1" x14ac:dyDescent="0.25"/>
    <row r="495" ht="21" customHeight="1" x14ac:dyDescent="0.25"/>
    <row r="496" ht="21" customHeight="1" x14ac:dyDescent="0.25"/>
    <row r="497" ht="21" customHeight="1" x14ac:dyDescent="0.25"/>
    <row r="498" ht="21" customHeight="1" x14ac:dyDescent="0.25"/>
    <row r="499" ht="21" customHeight="1" x14ac:dyDescent="0.25"/>
    <row r="500" ht="21" customHeight="1" x14ac:dyDescent="0.25"/>
    <row r="501" ht="21" customHeight="1" x14ac:dyDescent="0.25"/>
    <row r="502" ht="21" customHeight="1" x14ac:dyDescent="0.25"/>
    <row r="503" ht="21" customHeight="1" x14ac:dyDescent="0.25"/>
    <row r="504" ht="21" customHeight="1" x14ac:dyDescent="0.25"/>
    <row r="505" ht="21" customHeight="1" x14ac:dyDescent="0.25"/>
    <row r="506" ht="21" customHeight="1" x14ac:dyDescent="0.25"/>
    <row r="507" ht="21" customHeight="1" x14ac:dyDescent="0.25"/>
    <row r="508" ht="21" customHeight="1" x14ac:dyDescent="0.25"/>
    <row r="509" ht="21" customHeight="1" x14ac:dyDescent="0.25"/>
    <row r="510" ht="21" customHeight="1" x14ac:dyDescent="0.25"/>
    <row r="511" ht="21" customHeight="1" x14ac:dyDescent="0.25"/>
    <row r="512" ht="21" customHeight="1" x14ac:dyDescent="0.25"/>
    <row r="513" ht="21" customHeight="1" x14ac:dyDescent="0.25"/>
    <row r="514" ht="21" customHeight="1" x14ac:dyDescent="0.25"/>
    <row r="515" ht="21" customHeight="1" x14ac:dyDescent="0.25"/>
    <row r="516" ht="21" customHeight="1" x14ac:dyDescent="0.25"/>
    <row r="517" ht="21" customHeight="1" x14ac:dyDescent="0.25"/>
    <row r="518" ht="21" customHeight="1" x14ac:dyDescent="0.25"/>
    <row r="519" ht="21" customHeight="1" x14ac:dyDescent="0.25"/>
    <row r="520" ht="21" customHeight="1" x14ac:dyDescent="0.25"/>
    <row r="521" ht="21" customHeight="1" x14ac:dyDescent="0.25"/>
    <row r="522" ht="21" customHeight="1" x14ac:dyDescent="0.25"/>
    <row r="523" ht="21" customHeight="1" x14ac:dyDescent="0.25"/>
    <row r="524" ht="21" customHeight="1" x14ac:dyDescent="0.25"/>
    <row r="525" ht="21" customHeight="1" x14ac:dyDescent="0.25"/>
    <row r="526" ht="21" customHeight="1" x14ac:dyDescent="0.25"/>
    <row r="527" ht="21" customHeight="1" x14ac:dyDescent="0.25"/>
    <row r="528" ht="21" customHeight="1" x14ac:dyDescent="0.25"/>
    <row r="529" ht="21" customHeight="1" x14ac:dyDescent="0.25"/>
    <row r="530" ht="21" customHeight="1" x14ac:dyDescent="0.25"/>
    <row r="531" ht="21" customHeight="1" x14ac:dyDescent="0.25"/>
    <row r="532" ht="21" customHeight="1" x14ac:dyDescent="0.25"/>
    <row r="533" ht="21" customHeight="1" x14ac:dyDescent="0.25"/>
    <row r="534" ht="21" customHeight="1" x14ac:dyDescent="0.25"/>
    <row r="535" ht="21" customHeight="1" x14ac:dyDescent="0.25"/>
    <row r="536" ht="21" customHeight="1" x14ac:dyDescent="0.25"/>
    <row r="537" ht="21" customHeight="1" x14ac:dyDescent="0.25"/>
    <row r="538" ht="21" customHeight="1" x14ac:dyDescent="0.25"/>
    <row r="539" ht="21" customHeight="1" x14ac:dyDescent="0.25"/>
    <row r="540" ht="21" customHeight="1" x14ac:dyDescent="0.25"/>
    <row r="541" ht="21" customHeight="1" x14ac:dyDescent="0.25"/>
    <row r="542" ht="21" customHeight="1" x14ac:dyDescent="0.25"/>
    <row r="543" ht="21" customHeight="1" x14ac:dyDescent="0.25"/>
    <row r="544" ht="21" customHeight="1" x14ac:dyDescent="0.25"/>
    <row r="545" ht="21" customHeight="1" x14ac:dyDescent="0.25"/>
    <row r="546" ht="21" customHeight="1" x14ac:dyDescent="0.25"/>
    <row r="547" ht="21" customHeight="1" x14ac:dyDescent="0.25"/>
    <row r="548" ht="21" customHeight="1" x14ac:dyDescent="0.25"/>
    <row r="549" ht="21" customHeight="1" x14ac:dyDescent="0.25"/>
    <row r="550" ht="21" customHeight="1" x14ac:dyDescent="0.25"/>
    <row r="551" ht="21" customHeight="1" x14ac:dyDescent="0.25"/>
    <row r="552" ht="21" customHeight="1" x14ac:dyDescent="0.25"/>
    <row r="553" ht="21" customHeight="1" x14ac:dyDescent="0.25"/>
    <row r="554" ht="21" customHeight="1" x14ac:dyDescent="0.25"/>
    <row r="555" ht="21" customHeight="1" x14ac:dyDescent="0.25"/>
    <row r="556" ht="21" customHeight="1" x14ac:dyDescent="0.25"/>
    <row r="557" ht="21" customHeight="1" x14ac:dyDescent="0.25"/>
    <row r="558" ht="21" customHeight="1" x14ac:dyDescent="0.25"/>
    <row r="559" ht="21" customHeight="1" x14ac:dyDescent="0.25"/>
    <row r="560" ht="21" customHeight="1" x14ac:dyDescent="0.25"/>
    <row r="561" ht="21" customHeight="1" x14ac:dyDescent="0.25"/>
    <row r="562" ht="21" customHeight="1" x14ac:dyDescent="0.25"/>
    <row r="563" ht="21" customHeight="1" x14ac:dyDescent="0.25"/>
    <row r="564" ht="21" customHeight="1" x14ac:dyDescent="0.25"/>
    <row r="565" ht="21" customHeight="1" x14ac:dyDescent="0.25"/>
    <row r="566" ht="21" customHeight="1" x14ac:dyDescent="0.25"/>
    <row r="567" ht="21" customHeight="1" x14ac:dyDescent="0.25"/>
    <row r="568" ht="21" customHeight="1" x14ac:dyDescent="0.25"/>
    <row r="569" ht="21" customHeight="1" x14ac:dyDescent="0.25"/>
    <row r="570" ht="21" customHeight="1" x14ac:dyDescent="0.25"/>
    <row r="571" ht="21" customHeight="1" x14ac:dyDescent="0.25"/>
    <row r="572" ht="21" customHeight="1" x14ac:dyDescent="0.25"/>
    <row r="573" ht="21" customHeight="1" x14ac:dyDescent="0.25"/>
    <row r="574" ht="21" customHeight="1" x14ac:dyDescent="0.25"/>
    <row r="575" ht="21" customHeight="1" x14ac:dyDescent="0.25"/>
    <row r="576" ht="21" customHeight="1" x14ac:dyDescent="0.25"/>
    <row r="577" ht="21" customHeight="1" x14ac:dyDescent="0.25"/>
    <row r="578" ht="21" customHeight="1" x14ac:dyDescent="0.25"/>
    <row r="579" ht="21" customHeight="1" x14ac:dyDescent="0.25"/>
    <row r="580" ht="21" customHeight="1" x14ac:dyDescent="0.25"/>
    <row r="581" ht="21" customHeight="1" x14ac:dyDescent="0.25"/>
    <row r="582" ht="21" customHeight="1" x14ac:dyDescent="0.25"/>
    <row r="583" ht="21" customHeight="1" x14ac:dyDescent="0.25"/>
    <row r="584" ht="21" customHeight="1" x14ac:dyDescent="0.25"/>
    <row r="585" ht="21" customHeight="1" x14ac:dyDescent="0.25"/>
    <row r="586" ht="21" customHeight="1" x14ac:dyDescent="0.25"/>
    <row r="587" ht="21" customHeight="1" x14ac:dyDescent="0.25"/>
    <row r="588" ht="21" customHeight="1" x14ac:dyDescent="0.25"/>
    <row r="589" ht="21" customHeight="1" x14ac:dyDescent="0.25"/>
    <row r="590" ht="21" customHeight="1" x14ac:dyDescent="0.25"/>
    <row r="591" ht="21" customHeight="1" x14ac:dyDescent="0.25"/>
    <row r="592" ht="21" customHeight="1" x14ac:dyDescent="0.25"/>
    <row r="593" ht="21" customHeight="1" x14ac:dyDescent="0.25"/>
    <row r="594" ht="21" customHeight="1" x14ac:dyDescent="0.25"/>
    <row r="595" ht="21" customHeight="1" x14ac:dyDescent="0.25"/>
    <row r="596" ht="21" customHeight="1" x14ac:dyDescent="0.25"/>
    <row r="597" ht="21" customHeight="1" x14ac:dyDescent="0.25"/>
    <row r="598" ht="21" customHeight="1" x14ac:dyDescent="0.25"/>
    <row r="599" ht="21" customHeight="1" x14ac:dyDescent="0.25"/>
    <row r="600" ht="21" customHeight="1" x14ac:dyDescent="0.25"/>
    <row r="601" ht="21" customHeight="1" x14ac:dyDescent="0.25"/>
    <row r="602" ht="21" customHeight="1" x14ac:dyDescent="0.25"/>
    <row r="603" ht="21" customHeight="1" x14ac:dyDescent="0.25"/>
    <row r="604" ht="21" customHeight="1" x14ac:dyDescent="0.25"/>
    <row r="605" ht="21" customHeight="1" x14ac:dyDescent="0.25"/>
    <row r="606" ht="21" customHeight="1" x14ac:dyDescent="0.25"/>
    <row r="607" ht="21" customHeight="1" x14ac:dyDescent="0.25"/>
    <row r="608" ht="21" customHeight="1" x14ac:dyDescent="0.25"/>
    <row r="609" ht="21" customHeight="1" x14ac:dyDescent="0.25"/>
    <row r="610" ht="21" customHeight="1" x14ac:dyDescent="0.25"/>
    <row r="611" ht="21" customHeight="1" x14ac:dyDescent="0.25"/>
    <row r="612" ht="21" customHeight="1" x14ac:dyDescent="0.25"/>
    <row r="613" ht="21" customHeight="1" x14ac:dyDescent="0.25"/>
    <row r="614" ht="21" customHeight="1" x14ac:dyDescent="0.25"/>
    <row r="615" ht="21" customHeight="1" x14ac:dyDescent="0.25"/>
    <row r="616" ht="21" customHeight="1" x14ac:dyDescent="0.25"/>
    <row r="617" ht="21" customHeight="1" x14ac:dyDescent="0.25"/>
    <row r="618" ht="21" customHeight="1" x14ac:dyDescent="0.25"/>
    <row r="619" ht="21" customHeight="1" x14ac:dyDescent="0.25"/>
    <row r="620" ht="21" customHeight="1" x14ac:dyDescent="0.25"/>
    <row r="621" ht="21" customHeight="1" x14ac:dyDescent="0.25"/>
    <row r="622" ht="21" customHeight="1" x14ac:dyDescent="0.25"/>
    <row r="623" ht="21" customHeight="1" x14ac:dyDescent="0.25"/>
    <row r="624" ht="21" customHeight="1" x14ac:dyDescent="0.25"/>
    <row r="625" ht="21" customHeight="1" x14ac:dyDescent="0.25"/>
    <row r="626" ht="21" customHeight="1" x14ac:dyDescent="0.25"/>
    <row r="627" ht="21" customHeight="1" x14ac:dyDescent="0.25"/>
    <row r="628" ht="21" customHeight="1" x14ac:dyDescent="0.25"/>
    <row r="629" ht="21" customHeight="1" x14ac:dyDescent="0.25"/>
    <row r="630" ht="21" customHeight="1" x14ac:dyDescent="0.25"/>
    <row r="631" ht="21" customHeight="1" x14ac:dyDescent="0.25"/>
    <row r="632" ht="21" customHeight="1" x14ac:dyDescent="0.25"/>
    <row r="633" ht="21" customHeight="1" x14ac:dyDescent="0.25"/>
    <row r="634" ht="21" customHeight="1" x14ac:dyDescent="0.25"/>
    <row r="635" ht="21" customHeight="1" x14ac:dyDescent="0.25"/>
    <row r="636" ht="21" customHeight="1" x14ac:dyDescent="0.25"/>
    <row r="637" ht="21" customHeight="1" x14ac:dyDescent="0.25"/>
    <row r="638" ht="21" customHeight="1" x14ac:dyDescent="0.25"/>
    <row r="639" ht="21" customHeight="1" x14ac:dyDescent="0.25"/>
    <row r="640" ht="21" customHeight="1" x14ac:dyDescent="0.25"/>
    <row r="641" ht="21" customHeight="1" x14ac:dyDescent="0.25"/>
    <row r="642" ht="21" customHeight="1" x14ac:dyDescent="0.25"/>
    <row r="643" ht="21" customHeight="1" x14ac:dyDescent="0.25"/>
    <row r="644" ht="21" customHeight="1" x14ac:dyDescent="0.25"/>
    <row r="645" ht="21" customHeight="1" x14ac:dyDescent="0.25"/>
    <row r="646" ht="21" customHeight="1" x14ac:dyDescent="0.25"/>
    <row r="647" ht="21" customHeight="1" x14ac:dyDescent="0.25"/>
    <row r="648" ht="21" customHeight="1" x14ac:dyDescent="0.25"/>
    <row r="649" ht="21" customHeight="1" x14ac:dyDescent="0.25"/>
    <row r="650" ht="21" customHeight="1" x14ac:dyDescent="0.25"/>
    <row r="651" ht="21" customHeight="1" x14ac:dyDescent="0.25"/>
    <row r="652" ht="21" customHeight="1" x14ac:dyDescent="0.25"/>
    <row r="653" ht="21" customHeight="1" x14ac:dyDescent="0.25"/>
    <row r="654" ht="21" customHeight="1" x14ac:dyDescent="0.25"/>
    <row r="655" ht="21" customHeight="1" x14ac:dyDescent="0.25"/>
    <row r="656" ht="21" customHeight="1" x14ac:dyDescent="0.25"/>
    <row r="657" ht="21" customHeight="1" x14ac:dyDescent="0.25"/>
    <row r="658" ht="21" customHeight="1" x14ac:dyDescent="0.25"/>
    <row r="659" ht="21" customHeight="1" x14ac:dyDescent="0.25"/>
    <row r="660" ht="21" customHeight="1" x14ac:dyDescent="0.25"/>
    <row r="661" ht="21" customHeight="1" x14ac:dyDescent="0.25"/>
    <row r="662" ht="21" customHeight="1" x14ac:dyDescent="0.25"/>
    <row r="663" ht="21" customHeight="1" x14ac:dyDescent="0.25"/>
    <row r="664" ht="21" customHeight="1" x14ac:dyDescent="0.25"/>
    <row r="665" ht="21" customHeight="1" x14ac:dyDescent="0.25"/>
    <row r="666" ht="21" customHeight="1" x14ac:dyDescent="0.25"/>
    <row r="667" ht="21" customHeight="1" x14ac:dyDescent="0.25"/>
    <row r="668" ht="21" customHeight="1" x14ac:dyDescent="0.25"/>
    <row r="669" ht="21" customHeight="1" x14ac:dyDescent="0.25"/>
    <row r="670" ht="21" customHeight="1" x14ac:dyDescent="0.25"/>
    <row r="671" ht="21" customHeight="1" x14ac:dyDescent="0.25"/>
    <row r="672" ht="21" customHeight="1" x14ac:dyDescent="0.25"/>
    <row r="673" ht="21" customHeight="1" x14ac:dyDescent="0.25"/>
    <row r="674" ht="21" customHeight="1" x14ac:dyDescent="0.25"/>
    <row r="675" ht="21" customHeight="1" x14ac:dyDescent="0.25"/>
    <row r="676" ht="21" customHeight="1" x14ac:dyDescent="0.25"/>
    <row r="677" ht="21" customHeight="1" x14ac:dyDescent="0.25"/>
    <row r="678" ht="21" customHeight="1" x14ac:dyDescent="0.25"/>
    <row r="679" ht="21" customHeight="1" x14ac:dyDescent="0.25"/>
    <row r="680" ht="21" customHeight="1" x14ac:dyDescent="0.25"/>
    <row r="681" ht="21" customHeight="1" x14ac:dyDescent="0.25"/>
    <row r="682" ht="21" customHeight="1" x14ac:dyDescent="0.25"/>
    <row r="683" ht="21" customHeight="1" x14ac:dyDescent="0.25"/>
    <row r="684" ht="21" customHeight="1" x14ac:dyDescent="0.25"/>
    <row r="685" ht="21" customHeight="1" x14ac:dyDescent="0.25"/>
    <row r="686" ht="21" customHeight="1" x14ac:dyDescent="0.25"/>
    <row r="687" ht="21" customHeight="1" x14ac:dyDescent="0.25"/>
    <row r="688" ht="21" customHeight="1" x14ac:dyDescent="0.25"/>
    <row r="689" ht="21" customHeight="1" x14ac:dyDescent="0.25"/>
    <row r="690" ht="21" customHeight="1" x14ac:dyDescent="0.25"/>
    <row r="691" ht="21" customHeight="1" x14ac:dyDescent="0.25"/>
    <row r="692" ht="21" customHeight="1" x14ac:dyDescent="0.25"/>
    <row r="693" ht="21" customHeight="1" x14ac:dyDescent="0.25"/>
    <row r="694" ht="21" customHeight="1" x14ac:dyDescent="0.25"/>
    <row r="695" ht="21" customHeight="1" x14ac:dyDescent="0.25"/>
    <row r="696" ht="21" customHeight="1" x14ac:dyDescent="0.25"/>
    <row r="697" ht="21" customHeight="1" x14ac:dyDescent="0.25"/>
    <row r="698" ht="21" customHeight="1" x14ac:dyDescent="0.25"/>
    <row r="699" ht="21" customHeight="1" x14ac:dyDescent="0.25"/>
    <row r="700" ht="21" customHeight="1" x14ac:dyDescent="0.25"/>
    <row r="701" ht="21" customHeight="1" x14ac:dyDescent="0.25"/>
    <row r="702" ht="21" customHeight="1" x14ac:dyDescent="0.25"/>
    <row r="703" ht="21" customHeight="1" x14ac:dyDescent="0.25"/>
    <row r="704" ht="21" customHeight="1" x14ac:dyDescent="0.25"/>
    <row r="705" ht="21" customHeight="1" x14ac:dyDescent="0.25"/>
    <row r="706" ht="21" customHeight="1" x14ac:dyDescent="0.25"/>
    <row r="707" ht="21" customHeight="1" x14ac:dyDescent="0.25"/>
    <row r="708" ht="21" customHeight="1" x14ac:dyDescent="0.25"/>
    <row r="709" ht="21" customHeight="1" x14ac:dyDescent="0.25"/>
    <row r="710" ht="21" customHeight="1" x14ac:dyDescent="0.25"/>
    <row r="711" ht="21" customHeight="1" x14ac:dyDescent="0.25"/>
    <row r="712" ht="21" customHeight="1" x14ac:dyDescent="0.25"/>
    <row r="713" ht="21" customHeight="1" x14ac:dyDescent="0.25"/>
    <row r="714" ht="21" customHeight="1" x14ac:dyDescent="0.25"/>
    <row r="715" ht="21" customHeight="1" x14ac:dyDescent="0.25"/>
    <row r="716" ht="21" customHeight="1" x14ac:dyDescent="0.25"/>
    <row r="717" ht="21" customHeight="1" x14ac:dyDescent="0.25"/>
    <row r="718" ht="21" customHeight="1" x14ac:dyDescent="0.25"/>
    <row r="719" ht="21" customHeight="1" x14ac:dyDescent="0.25"/>
    <row r="720" ht="21" customHeight="1" x14ac:dyDescent="0.25"/>
    <row r="721" ht="21" customHeight="1" x14ac:dyDescent="0.25"/>
    <row r="722" ht="21" customHeight="1" x14ac:dyDescent="0.25"/>
    <row r="723" ht="21" customHeight="1" x14ac:dyDescent="0.25"/>
    <row r="724" ht="21" customHeight="1" x14ac:dyDescent="0.25"/>
    <row r="725" ht="21" customHeight="1" x14ac:dyDescent="0.25"/>
    <row r="726" ht="21" customHeight="1" x14ac:dyDescent="0.25"/>
    <row r="727" ht="21" customHeight="1" x14ac:dyDescent="0.25"/>
    <row r="728" ht="21" customHeight="1" x14ac:dyDescent="0.25"/>
    <row r="729" ht="21" customHeight="1" x14ac:dyDescent="0.25"/>
    <row r="730" ht="21" customHeight="1" x14ac:dyDescent="0.25"/>
    <row r="731" ht="21" customHeight="1" x14ac:dyDescent="0.25"/>
    <row r="732" ht="21" customHeight="1" x14ac:dyDescent="0.25"/>
    <row r="733" ht="21" customHeight="1" x14ac:dyDescent="0.25"/>
    <row r="734" ht="21" customHeight="1" x14ac:dyDescent="0.25"/>
    <row r="735" ht="21" customHeight="1" x14ac:dyDescent="0.25"/>
    <row r="736" ht="21" customHeight="1" x14ac:dyDescent="0.25"/>
    <row r="737" ht="21" customHeight="1" x14ac:dyDescent="0.25"/>
    <row r="738" ht="21" customHeight="1" x14ac:dyDescent="0.25"/>
    <row r="739" ht="21" customHeight="1" x14ac:dyDescent="0.25"/>
    <row r="740" ht="21" customHeight="1" x14ac:dyDescent="0.25"/>
    <row r="741" ht="21" customHeight="1" x14ac:dyDescent="0.25"/>
    <row r="742" ht="21" customHeight="1" x14ac:dyDescent="0.25"/>
    <row r="743" ht="21" customHeight="1" x14ac:dyDescent="0.25"/>
    <row r="744" ht="21" customHeight="1" x14ac:dyDescent="0.25"/>
    <row r="745" ht="21" customHeight="1" x14ac:dyDescent="0.25"/>
    <row r="746" ht="21" customHeight="1" x14ac:dyDescent="0.25"/>
    <row r="747" ht="21" customHeight="1" x14ac:dyDescent="0.25"/>
    <row r="748" ht="21" customHeight="1" x14ac:dyDescent="0.25"/>
    <row r="749" ht="21" customHeight="1" x14ac:dyDescent="0.25"/>
    <row r="750" ht="21" customHeight="1" x14ac:dyDescent="0.25"/>
    <row r="751" ht="21" customHeight="1" x14ac:dyDescent="0.25"/>
    <row r="752" ht="21" customHeight="1" x14ac:dyDescent="0.25"/>
    <row r="753" ht="21" customHeight="1" x14ac:dyDescent="0.25"/>
    <row r="754" ht="21" customHeight="1" x14ac:dyDescent="0.25"/>
    <row r="755" ht="21" customHeight="1" x14ac:dyDescent="0.25"/>
    <row r="756" ht="21" customHeight="1" x14ac:dyDescent="0.25"/>
    <row r="757" ht="21" customHeight="1" x14ac:dyDescent="0.25"/>
    <row r="758" ht="21" customHeight="1" x14ac:dyDescent="0.25"/>
    <row r="759" ht="21" customHeight="1" x14ac:dyDescent="0.25"/>
    <row r="760" ht="21" customHeight="1" x14ac:dyDescent="0.25"/>
    <row r="761" ht="21" customHeight="1" x14ac:dyDescent="0.25"/>
    <row r="762" ht="21" customHeight="1" x14ac:dyDescent="0.25"/>
    <row r="763" ht="21" customHeight="1" x14ac:dyDescent="0.25"/>
    <row r="764" ht="21" customHeight="1" x14ac:dyDescent="0.25"/>
    <row r="765" ht="21" customHeight="1" x14ac:dyDescent="0.25"/>
    <row r="766" ht="21" customHeight="1" x14ac:dyDescent="0.25"/>
    <row r="767" ht="21" customHeight="1" x14ac:dyDescent="0.25"/>
    <row r="768" ht="21" customHeight="1" x14ac:dyDescent="0.25"/>
    <row r="769" ht="21" customHeight="1" x14ac:dyDescent="0.25"/>
    <row r="770" ht="21" customHeight="1" x14ac:dyDescent="0.25"/>
    <row r="771" ht="21" customHeight="1" x14ac:dyDescent="0.25"/>
    <row r="772" ht="21" customHeight="1" x14ac:dyDescent="0.25"/>
    <row r="773" ht="21" customHeight="1" x14ac:dyDescent="0.25"/>
    <row r="774" ht="21" customHeight="1" x14ac:dyDescent="0.25"/>
    <row r="775" ht="21" customHeight="1" x14ac:dyDescent="0.25"/>
    <row r="776" ht="21" customHeight="1" x14ac:dyDescent="0.25"/>
    <row r="777" ht="21" customHeight="1" x14ac:dyDescent="0.25"/>
    <row r="778" ht="21" customHeight="1" x14ac:dyDescent="0.25"/>
    <row r="779" ht="21" customHeight="1" x14ac:dyDescent="0.25"/>
    <row r="780" ht="21" customHeight="1" x14ac:dyDescent="0.25"/>
    <row r="781" ht="21" customHeight="1" x14ac:dyDescent="0.25"/>
    <row r="782" ht="21" customHeight="1" x14ac:dyDescent="0.25"/>
    <row r="783" ht="21" customHeight="1" x14ac:dyDescent="0.25"/>
    <row r="784" ht="21" customHeight="1" x14ac:dyDescent="0.25"/>
    <row r="785" ht="21" customHeight="1" x14ac:dyDescent="0.25"/>
    <row r="786" ht="21" customHeight="1" x14ac:dyDescent="0.25"/>
    <row r="787" ht="21" customHeight="1" x14ac:dyDescent="0.25"/>
    <row r="788" ht="21" customHeight="1" x14ac:dyDescent="0.25"/>
    <row r="789" ht="21" customHeight="1" x14ac:dyDescent="0.25"/>
    <row r="790" ht="21" customHeight="1" x14ac:dyDescent="0.25"/>
    <row r="791" ht="21" customHeight="1" x14ac:dyDescent="0.25"/>
    <row r="792" ht="21" customHeight="1" x14ac:dyDescent="0.25"/>
    <row r="793" ht="21" customHeight="1" x14ac:dyDescent="0.25"/>
    <row r="794" ht="21" customHeight="1" x14ac:dyDescent="0.25"/>
    <row r="795" ht="21" customHeight="1" x14ac:dyDescent="0.25"/>
    <row r="796" ht="21" customHeight="1" x14ac:dyDescent="0.25"/>
    <row r="797" ht="21" customHeight="1" x14ac:dyDescent="0.25"/>
    <row r="798" ht="21" customHeight="1" x14ac:dyDescent="0.25"/>
    <row r="799" ht="21" customHeight="1" x14ac:dyDescent="0.25"/>
    <row r="800" ht="21" customHeight="1" x14ac:dyDescent="0.25"/>
    <row r="801" ht="21" customHeight="1" x14ac:dyDescent="0.25"/>
    <row r="802" ht="21" customHeight="1" x14ac:dyDescent="0.25"/>
    <row r="803" ht="21" customHeight="1" x14ac:dyDescent="0.25"/>
    <row r="804" ht="21" customHeight="1" x14ac:dyDescent="0.25"/>
    <row r="805" ht="21" customHeight="1" x14ac:dyDescent="0.25"/>
    <row r="806" ht="21" customHeight="1" x14ac:dyDescent="0.25"/>
    <row r="807" ht="21" customHeight="1" x14ac:dyDescent="0.25"/>
    <row r="808" ht="21" customHeight="1" x14ac:dyDescent="0.25"/>
    <row r="809" ht="21" customHeight="1" x14ac:dyDescent="0.25"/>
    <row r="810" ht="21" customHeight="1" x14ac:dyDescent="0.25"/>
    <row r="811" ht="21" customHeight="1" x14ac:dyDescent="0.25"/>
    <row r="812" ht="21" customHeight="1" x14ac:dyDescent="0.25"/>
    <row r="813" ht="21" customHeight="1" x14ac:dyDescent="0.25"/>
    <row r="814" ht="21" customHeight="1" x14ac:dyDescent="0.25"/>
    <row r="815" ht="21" customHeight="1" x14ac:dyDescent="0.25"/>
    <row r="816" ht="21" customHeight="1" x14ac:dyDescent="0.25"/>
    <row r="817" ht="21" customHeight="1" x14ac:dyDescent="0.25"/>
    <row r="818" ht="21" customHeight="1" x14ac:dyDescent="0.25"/>
    <row r="819" ht="21" customHeight="1" x14ac:dyDescent="0.25"/>
    <row r="820" ht="21" customHeight="1" x14ac:dyDescent="0.25"/>
    <row r="821" ht="21" customHeight="1" x14ac:dyDescent="0.25"/>
    <row r="822" ht="21" customHeight="1" x14ac:dyDescent="0.25"/>
    <row r="823" ht="21" customHeight="1" x14ac:dyDescent="0.25"/>
    <row r="824" ht="21" customHeight="1" x14ac:dyDescent="0.25"/>
    <row r="825" ht="21" customHeight="1" x14ac:dyDescent="0.25"/>
    <row r="826" ht="21" customHeight="1" x14ac:dyDescent="0.25"/>
    <row r="827" ht="21" customHeight="1" x14ac:dyDescent="0.25"/>
    <row r="828" ht="21" customHeight="1" x14ac:dyDescent="0.25"/>
    <row r="829" ht="21" customHeight="1" x14ac:dyDescent="0.25"/>
    <row r="830" ht="21" customHeight="1" x14ac:dyDescent="0.25"/>
    <row r="831" ht="21" customHeight="1" x14ac:dyDescent="0.25"/>
    <row r="832" ht="21" customHeight="1" x14ac:dyDescent="0.25"/>
    <row r="833" ht="21" customHeight="1" x14ac:dyDescent="0.25"/>
    <row r="834" ht="21" customHeight="1" x14ac:dyDescent="0.25"/>
    <row r="835" ht="21" customHeight="1" x14ac:dyDescent="0.25"/>
    <row r="836" ht="21" customHeight="1" x14ac:dyDescent="0.25"/>
    <row r="837" ht="21" customHeight="1" x14ac:dyDescent="0.25"/>
    <row r="838" ht="21" customHeight="1" x14ac:dyDescent="0.25"/>
    <row r="839" ht="21" customHeight="1" x14ac:dyDescent="0.25"/>
    <row r="840" ht="21" customHeight="1" x14ac:dyDescent="0.25"/>
    <row r="841" ht="21" customHeight="1" x14ac:dyDescent="0.25"/>
    <row r="842" ht="21" customHeight="1" x14ac:dyDescent="0.25"/>
    <row r="843" ht="21" customHeight="1" x14ac:dyDescent="0.25"/>
    <row r="844" ht="21" customHeight="1" x14ac:dyDescent="0.25"/>
    <row r="845" ht="21" customHeight="1" x14ac:dyDescent="0.25"/>
    <row r="846" ht="21" customHeight="1" x14ac:dyDescent="0.25"/>
    <row r="847" ht="21" customHeight="1" x14ac:dyDescent="0.25"/>
    <row r="848" ht="21" customHeight="1" x14ac:dyDescent="0.25"/>
    <row r="849" ht="21" customHeight="1" x14ac:dyDescent="0.25"/>
    <row r="850" ht="21" customHeight="1" x14ac:dyDescent="0.25"/>
    <row r="851" ht="21" customHeight="1" x14ac:dyDescent="0.25"/>
    <row r="852" ht="21" customHeight="1" x14ac:dyDescent="0.25"/>
    <row r="853" ht="21" customHeight="1" x14ac:dyDescent="0.25"/>
    <row r="854" ht="21" customHeight="1" x14ac:dyDescent="0.25"/>
    <row r="855" ht="21" customHeight="1" x14ac:dyDescent="0.25"/>
    <row r="856" ht="21" customHeight="1" x14ac:dyDescent="0.25"/>
    <row r="857" ht="21" customHeight="1" x14ac:dyDescent="0.25"/>
    <row r="858" ht="21" customHeight="1" x14ac:dyDescent="0.25"/>
    <row r="859" ht="21" customHeight="1" x14ac:dyDescent="0.25"/>
    <row r="860" ht="21" customHeight="1" x14ac:dyDescent="0.25"/>
    <row r="861" ht="21" customHeight="1" x14ac:dyDescent="0.25"/>
    <row r="862" ht="21" customHeight="1" x14ac:dyDescent="0.25"/>
    <row r="863" ht="21" customHeight="1" x14ac:dyDescent="0.25"/>
    <row r="864" ht="21" customHeight="1" x14ac:dyDescent="0.25"/>
    <row r="865" ht="21" customHeight="1" x14ac:dyDescent="0.25"/>
    <row r="866" ht="21" customHeight="1" x14ac:dyDescent="0.25"/>
    <row r="867" ht="21" customHeight="1" x14ac:dyDescent="0.25"/>
    <row r="868" ht="21" customHeight="1" x14ac:dyDescent="0.25"/>
    <row r="869" ht="21" customHeight="1" x14ac:dyDescent="0.25"/>
    <row r="870" ht="21" customHeight="1" x14ac:dyDescent="0.25"/>
    <row r="871" ht="21" customHeight="1" x14ac:dyDescent="0.25"/>
    <row r="872" ht="21" customHeight="1" x14ac:dyDescent="0.25"/>
    <row r="873" ht="21" customHeight="1" x14ac:dyDescent="0.25"/>
    <row r="874" ht="21" customHeight="1" x14ac:dyDescent="0.25"/>
    <row r="875" ht="21" customHeight="1" x14ac:dyDescent="0.25"/>
    <row r="876" ht="21" customHeight="1" x14ac:dyDescent="0.25"/>
    <row r="877" ht="21" customHeight="1" x14ac:dyDescent="0.25"/>
    <row r="878" ht="21" customHeight="1" x14ac:dyDescent="0.25"/>
    <row r="879" ht="21" customHeight="1" x14ac:dyDescent="0.25"/>
    <row r="880" ht="21" customHeight="1" x14ac:dyDescent="0.25"/>
    <row r="881" ht="21" customHeight="1" x14ac:dyDescent="0.25"/>
    <row r="882" ht="21" customHeight="1" x14ac:dyDescent="0.25"/>
    <row r="883" ht="21" customHeight="1" x14ac:dyDescent="0.25"/>
    <row r="884" ht="21" customHeight="1" x14ac:dyDescent="0.25"/>
    <row r="885" ht="21" customHeight="1" x14ac:dyDescent="0.25"/>
    <row r="886" ht="21" customHeight="1" x14ac:dyDescent="0.25"/>
    <row r="887" ht="21" customHeight="1" x14ac:dyDescent="0.25"/>
    <row r="888" ht="21" customHeight="1" x14ac:dyDescent="0.25"/>
    <row r="889" ht="21" customHeight="1" x14ac:dyDescent="0.25"/>
    <row r="890" ht="21" customHeight="1" x14ac:dyDescent="0.25"/>
    <row r="891" ht="21" customHeight="1" x14ac:dyDescent="0.25"/>
    <row r="892" ht="21" customHeight="1" x14ac:dyDescent="0.25"/>
    <row r="893" ht="21" customHeight="1" x14ac:dyDescent="0.25"/>
    <row r="894" ht="21" customHeight="1" x14ac:dyDescent="0.25"/>
    <row r="895" ht="21" customHeight="1" x14ac:dyDescent="0.25"/>
    <row r="896" ht="21" customHeight="1" x14ac:dyDescent="0.25"/>
    <row r="897" ht="21" customHeight="1" x14ac:dyDescent="0.25"/>
    <row r="898" ht="21" customHeight="1" x14ac:dyDescent="0.25"/>
    <row r="899" ht="21" customHeight="1" x14ac:dyDescent="0.25"/>
    <row r="900" ht="21" customHeight="1" x14ac:dyDescent="0.25"/>
    <row r="901" ht="21" customHeight="1" x14ac:dyDescent="0.25"/>
    <row r="902" ht="21" customHeight="1" x14ac:dyDescent="0.25"/>
    <row r="903" ht="21" customHeight="1" x14ac:dyDescent="0.25"/>
    <row r="904" ht="21" customHeight="1" x14ac:dyDescent="0.25"/>
    <row r="905" ht="21" customHeight="1" x14ac:dyDescent="0.25"/>
    <row r="906" ht="21" customHeight="1" x14ac:dyDescent="0.25"/>
    <row r="907" ht="21" customHeight="1" x14ac:dyDescent="0.25"/>
    <row r="908" ht="21" customHeight="1" x14ac:dyDescent="0.25"/>
    <row r="909" ht="21" customHeight="1" x14ac:dyDescent="0.25"/>
    <row r="910" ht="21" customHeight="1" x14ac:dyDescent="0.25"/>
    <row r="911" ht="21" customHeight="1" x14ac:dyDescent="0.25"/>
    <row r="912" ht="21" customHeight="1" x14ac:dyDescent="0.25"/>
    <row r="913" ht="21" customHeight="1" x14ac:dyDescent="0.25"/>
    <row r="914" ht="21" customHeight="1" x14ac:dyDescent="0.25"/>
    <row r="915" ht="21" customHeight="1" x14ac:dyDescent="0.25"/>
    <row r="916" ht="21" customHeight="1" x14ac:dyDescent="0.25"/>
    <row r="917" ht="21" customHeight="1" x14ac:dyDescent="0.25"/>
    <row r="918" ht="21" customHeight="1" x14ac:dyDescent="0.25"/>
    <row r="919" ht="21" customHeight="1" x14ac:dyDescent="0.25"/>
    <row r="920" ht="21" customHeight="1" x14ac:dyDescent="0.25"/>
    <row r="921" ht="21" customHeight="1" x14ac:dyDescent="0.25"/>
    <row r="922" ht="21" customHeight="1" x14ac:dyDescent="0.25"/>
    <row r="923" ht="21" customHeight="1" x14ac:dyDescent="0.25"/>
    <row r="924" ht="21" customHeight="1" x14ac:dyDescent="0.25"/>
    <row r="925" ht="21" customHeight="1" x14ac:dyDescent="0.25"/>
    <row r="926" ht="21" customHeight="1" x14ac:dyDescent="0.25"/>
    <row r="927" ht="21" customHeight="1" x14ac:dyDescent="0.25"/>
    <row r="928" ht="21" customHeight="1" x14ac:dyDescent="0.25"/>
    <row r="929" ht="21" customHeight="1" x14ac:dyDescent="0.25"/>
    <row r="930" ht="21" customHeight="1" x14ac:dyDescent="0.25"/>
    <row r="931" ht="21" customHeight="1" x14ac:dyDescent="0.25"/>
    <row r="932" ht="21" customHeight="1" x14ac:dyDescent="0.25"/>
    <row r="933" ht="21" customHeight="1" x14ac:dyDescent="0.25"/>
    <row r="934" ht="21" customHeight="1" x14ac:dyDescent="0.25"/>
    <row r="935" ht="21" customHeight="1" x14ac:dyDescent="0.25"/>
    <row r="936" ht="21" customHeight="1" x14ac:dyDescent="0.25"/>
    <row r="937" ht="21" customHeight="1" x14ac:dyDescent="0.25"/>
    <row r="938" ht="21" customHeight="1" x14ac:dyDescent="0.25"/>
    <row r="939" ht="21" customHeight="1" x14ac:dyDescent="0.25"/>
    <row r="940" ht="21" customHeight="1" x14ac:dyDescent="0.25"/>
    <row r="941" ht="21" customHeight="1" x14ac:dyDescent="0.25"/>
    <row r="942" ht="21" customHeight="1" x14ac:dyDescent="0.25"/>
    <row r="943" ht="21" customHeight="1" x14ac:dyDescent="0.25"/>
    <row r="944" ht="21" customHeight="1" x14ac:dyDescent="0.25"/>
    <row r="945" ht="21" customHeight="1" x14ac:dyDescent="0.25"/>
    <row r="946" ht="21" customHeight="1" x14ac:dyDescent="0.25"/>
    <row r="947" ht="21" customHeight="1" x14ac:dyDescent="0.25"/>
    <row r="948" ht="21" customHeight="1" x14ac:dyDescent="0.25"/>
    <row r="949" ht="21" customHeight="1" x14ac:dyDescent="0.25"/>
    <row r="950" ht="21" customHeight="1" x14ac:dyDescent="0.25"/>
    <row r="951" ht="21" customHeight="1" x14ac:dyDescent="0.25"/>
    <row r="952" ht="21" customHeight="1" x14ac:dyDescent="0.25"/>
    <row r="953" ht="21" customHeight="1" x14ac:dyDescent="0.25"/>
    <row r="954" ht="21" customHeight="1" x14ac:dyDescent="0.25"/>
    <row r="955" ht="21" customHeight="1" x14ac:dyDescent="0.25"/>
    <row r="956" ht="21" customHeight="1" x14ac:dyDescent="0.25"/>
    <row r="957" ht="21" customHeight="1" x14ac:dyDescent="0.25"/>
    <row r="958" ht="21" customHeight="1" x14ac:dyDescent="0.25"/>
    <row r="959" ht="21" customHeight="1" x14ac:dyDescent="0.25"/>
    <row r="960" ht="21" customHeight="1" x14ac:dyDescent="0.25"/>
    <row r="961" ht="21" customHeight="1" x14ac:dyDescent="0.25"/>
    <row r="962" ht="21" customHeight="1" x14ac:dyDescent="0.25"/>
    <row r="963" ht="21" customHeight="1" x14ac:dyDescent="0.25"/>
    <row r="964" ht="21" customHeight="1" x14ac:dyDescent="0.25"/>
    <row r="965" ht="21" customHeight="1" x14ac:dyDescent="0.25"/>
    <row r="966" ht="21" customHeight="1" x14ac:dyDescent="0.25"/>
    <row r="967" ht="21" customHeight="1" x14ac:dyDescent="0.25"/>
    <row r="968" ht="21" customHeight="1" x14ac:dyDescent="0.25"/>
    <row r="969" ht="21" customHeight="1" x14ac:dyDescent="0.25"/>
    <row r="970" ht="21" customHeight="1" x14ac:dyDescent="0.25"/>
    <row r="971" ht="21" customHeight="1" x14ac:dyDescent="0.25"/>
    <row r="972" ht="21" customHeight="1" x14ac:dyDescent="0.25"/>
    <row r="973" ht="21" customHeight="1" x14ac:dyDescent="0.25"/>
    <row r="974" ht="21" customHeight="1" x14ac:dyDescent="0.25"/>
    <row r="975" ht="21" customHeight="1" x14ac:dyDescent="0.25"/>
    <row r="976" ht="21" customHeight="1" x14ac:dyDescent="0.25"/>
    <row r="977" ht="21" customHeight="1" x14ac:dyDescent="0.25"/>
    <row r="978" ht="21" customHeight="1" x14ac:dyDescent="0.25"/>
    <row r="979" ht="21" customHeight="1" x14ac:dyDescent="0.25"/>
    <row r="980" ht="21" customHeight="1" x14ac:dyDescent="0.25"/>
    <row r="981" ht="21" customHeight="1" x14ac:dyDescent="0.25"/>
    <row r="982" ht="21" customHeight="1" x14ac:dyDescent="0.25"/>
    <row r="983" ht="21" customHeight="1" x14ac:dyDescent="0.25"/>
    <row r="984" ht="21" customHeight="1" x14ac:dyDescent="0.25"/>
    <row r="985" ht="21" customHeight="1" x14ac:dyDescent="0.25"/>
    <row r="986" ht="21" customHeight="1" x14ac:dyDescent="0.25"/>
    <row r="987" ht="21" customHeight="1" x14ac:dyDescent="0.25"/>
    <row r="988" ht="21" customHeight="1" x14ac:dyDescent="0.25"/>
    <row r="989" ht="21" customHeight="1" x14ac:dyDescent="0.25"/>
    <row r="990" ht="21" customHeight="1" x14ac:dyDescent="0.25"/>
    <row r="991" ht="21" customHeight="1" x14ac:dyDescent="0.25"/>
    <row r="992" ht="21" customHeight="1" x14ac:dyDescent="0.25"/>
    <row r="993" ht="21" customHeight="1" x14ac:dyDescent="0.25"/>
    <row r="994" ht="21" customHeight="1" x14ac:dyDescent="0.25"/>
    <row r="995" ht="21" customHeight="1" x14ac:dyDescent="0.25"/>
    <row r="996" ht="21" customHeight="1" x14ac:dyDescent="0.25"/>
    <row r="997" ht="21" customHeight="1" x14ac:dyDescent="0.25"/>
    <row r="998" ht="21" customHeight="1" x14ac:dyDescent="0.25"/>
    <row r="999" ht="21" customHeight="1" x14ac:dyDescent="0.25"/>
    <row r="1000" ht="21" customHeight="1" x14ac:dyDescent="0.25"/>
    <row r="1001" ht="21" customHeight="1" x14ac:dyDescent="0.25"/>
    <row r="1002" ht="21" customHeight="1" x14ac:dyDescent="0.25"/>
    <row r="1003" ht="21" customHeight="1" x14ac:dyDescent="0.25"/>
    <row r="1004" ht="21" customHeight="1" x14ac:dyDescent="0.25"/>
    <row r="1005" ht="21" customHeight="1" x14ac:dyDescent="0.25"/>
    <row r="1006" ht="21" customHeight="1" x14ac:dyDescent="0.25"/>
    <row r="1007" ht="21" customHeight="1" x14ac:dyDescent="0.25"/>
    <row r="1008" ht="21" customHeight="1" x14ac:dyDescent="0.25"/>
    <row r="1009" ht="21" customHeight="1" x14ac:dyDescent="0.25"/>
    <row r="1010" ht="21" customHeight="1" x14ac:dyDescent="0.25"/>
    <row r="1011" ht="21" customHeight="1" x14ac:dyDescent="0.25"/>
    <row r="1012" ht="21" customHeight="1" x14ac:dyDescent="0.25"/>
    <row r="1013" ht="21" customHeight="1" x14ac:dyDescent="0.25"/>
    <row r="1014" ht="21" customHeight="1" x14ac:dyDescent="0.25"/>
    <row r="1015" ht="21" customHeight="1" x14ac:dyDescent="0.25"/>
    <row r="1016" ht="21" customHeight="1" x14ac:dyDescent="0.25"/>
    <row r="1017" ht="21" customHeight="1" x14ac:dyDescent="0.25"/>
    <row r="1018" ht="21" customHeight="1" x14ac:dyDescent="0.25"/>
    <row r="1019" ht="21" customHeight="1" x14ac:dyDescent="0.25"/>
    <row r="1020" ht="21" customHeight="1" x14ac:dyDescent="0.25"/>
    <row r="1021" ht="21" customHeight="1" x14ac:dyDescent="0.25"/>
    <row r="1022" ht="21" customHeight="1" x14ac:dyDescent="0.25"/>
    <row r="1023" ht="21" customHeight="1" x14ac:dyDescent="0.25"/>
    <row r="1024" ht="21" customHeight="1" x14ac:dyDescent="0.25"/>
    <row r="1025" ht="21" customHeight="1" x14ac:dyDescent="0.25"/>
    <row r="1026" ht="21" customHeight="1" x14ac:dyDescent="0.25"/>
    <row r="1027" ht="21" customHeight="1" x14ac:dyDescent="0.25"/>
    <row r="1028" ht="21" customHeight="1" x14ac:dyDescent="0.25"/>
    <row r="1029" ht="21" customHeight="1" x14ac:dyDescent="0.25"/>
    <row r="1030" ht="21" customHeight="1" x14ac:dyDescent="0.25"/>
    <row r="1031" ht="21" customHeight="1" x14ac:dyDescent="0.25"/>
    <row r="1032" ht="21" customHeight="1" x14ac:dyDescent="0.25"/>
    <row r="1033" ht="21" customHeight="1" x14ac:dyDescent="0.25"/>
    <row r="1034" ht="21" customHeight="1" x14ac:dyDescent="0.25"/>
    <row r="1035" ht="21" customHeight="1" x14ac:dyDescent="0.25"/>
    <row r="1036" ht="21" customHeight="1" x14ac:dyDescent="0.25"/>
    <row r="1037" ht="21" customHeight="1" x14ac:dyDescent="0.25"/>
    <row r="1038" ht="21" customHeight="1" x14ac:dyDescent="0.25"/>
    <row r="1039" ht="21" customHeight="1" x14ac:dyDescent="0.25"/>
    <row r="1040" ht="21" customHeight="1" x14ac:dyDescent="0.25"/>
    <row r="1041" ht="21" customHeight="1" x14ac:dyDescent="0.25"/>
    <row r="1042" ht="21" customHeight="1" x14ac:dyDescent="0.25"/>
    <row r="1043" ht="21" customHeight="1" x14ac:dyDescent="0.25"/>
    <row r="1044" ht="21" customHeight="1" x14ac:dyDescent="0.25"/>
    <row r="1045" ht="21" customHeight="1" x14ac:dyDescent="0.25"/>
    <row r="1046" ht="21" customHeight="1" x14ac:dyDescent="0.25"/>
    <row r="1047" ht="21" customHeight="1" x14ac:dyDescent="0.25"/>
    <row r="1048" ht="21" customHeight="1" x14ac:dyDescent="0.25"/>
    <row r="1049" ht="21" customHeight="1" x14ac:dyDescent="0.25"/>
    <row r="1050" ht="21" customHeight="1" x14ac:dyDescent="0.25"/>
    <row r="1051" ht="21" customHeight="1" x14ac:dyDescent="0.25"/>
    <row r="1052" ht="21" customHeight="1" x14ac:dyDescent="0.25"/>
    <row r="1053" ht="21" customHeight="1" x14ac:dyDescent="0.25"/>
    <row r="1054" ht="21" customHeight="1" x14ac:dyDescent="0.25"/>
    <row r="1055" ht="21" customHeight="1" x14ac:dyDescent="0.25"/>
    <row r="1056" ht="21" customHeight="1" x14ac:dyDescent="0.25"/>
    <row r="1057" ht="21" customHeight="1" x14ac:dyDescent="0.25"/>
    <row r="1058" ht="21" customHeight="1" x14ac:dyDescent="0.25"/>
    <row r="1059" ht="21" customHeight="1" x14ac:dyDescent="0.25"/>
    <row r="1060" ht="21" customHeight="1" x14ac:dyDescent="0.25"/>
    <row r="1061" ht="21" customHeight="1" x14ac:dyDescent="0.25"/>
    <row r="1062" ht="21" customHeight="1" x14ac:dyDescent="0.25"/>
    <row r="1063" ht="21" customHeight="1" x14ac:dyDescent="0.25"/>
    <row r="1064" ht="21" customHeight="1" x14ac:dyDescent="0.25"/>
    <row r="1065" ht="21" customHeight="1" x14ac:dyDescent="0.25"/>
    <row r="1066" ht="21" customHeight="1" x14ac:dyDescent="0.25"/>
    <row r="1067" ht="21" customHeight="1" x14ac:dyDescent="0.25"/>
    <row r="1068" ht="21" customHeight="1" x14ac:dyDescent="0.25"/>
    <row r="1069" ht="21" customHeight="1" x14ac:dyDescent="0.25"/>
    <row r="1070" ht="21" customHeight="1" x14ac:dyDescent="0.25"/>
    <row r="1071" ht="21" customHeight="1" x14ac:dyDescent="0.25"/>
    <row r="1072" ht="21" customHeight="1" x14ac:dyDescent="0.25"/>
    <row r="1073" ht="21" customHeight="1" x14ac:dyDescent="0.25"/>
    <row r="1074" ht="21" customHeight="1" x14ac:dyDescent="0.25"/>
    <row r="1075" ht="21" customHeight="1" x14ac:dyDescent="0.25"/>
    <row r="1076" ht="21" customHeight="1" x14ac:dyDescent="0.25"/>
    <row r="1077" ht="21" customHeight="1" x14ac:dyDescent="0.25"/>
    <row r="1078" ht="21" customHeight="1" x14ac:dyDescent="0.25"/>
    <row r="1079" ht="21" customHeight="1" x14ac:dyDescent="0.25"/>
    <row r="1080" ht="21" customHeight="1" x14ac:dyDescent="0.25"/>
    <row r="1081" ht="21" customHeight="1" x14ac:dyDescent="0.25"/>
    <row r="1082" ht="21" customHeight="1" x14ac:dyDescent="0.25"/>
    <row r="1083" ht="21" customHeight="1" x14ac:dyDescent="0.25"/>
    <row r="1084" ht="21" customHeight="1" x14ac:dyDescent="0.25"/>
    <row r="1085" ht="21" customHeight="1" x14ac:dyDescent="0.25"/>
    <row r="1086" ht="21" customHeight="1" x14ac:dyDescent="0.25"/>
    <row r="1087" ht="21" customHeight="1" x14ac:dyDescent="0.25"/>
    <row r="1088" ht="21" customHeight="1" x14ac:dyDescent="0.25"/>
    <row r="1089" ht="21" customHeight="1" x14ac:dyDescent="0.25"/>
    <row r="1090" ht="21" customHeight="1" x14ac:dyDescent="0.25"/>
    <row r="1091" ht="21" customHeight="1" x14ac:dyDescent="0.25"/>
    <row r="1092" ht="21" customHeight="1" x14ac:dyDescent="0.25"/>
    <row r="1093" ht="21" customHeight="1" x14ac:dyDescent="0.25"/>
    <row r="1094" ht="21" customHeight="1" x14ac:dyDescent="0.25"/>
    <row r="1095" ht="21" customHeight="1" x14ac:dyDescent="0.25"/>
    <row r="1096" ht="21" customHeight="1" x14ac:dyDescent="0.25"/>
    <row r="1097" ht="21" customHeight="1" x14ac:dyDescent="0.25"/>
    <row r="1098" ht="21" customHeight="1" x14ac:dyDescent="0.25"/>
    <row r="1099" ht="21" customHeight="1" x14ac:dyDescent="0.25"/>
    <row r="1100" ht="21" customHeight="1" x14ac:dyDescent="0.25"/>
    <row r="1101" ht="21" customHeight="1" x14ac:dyDescent="0.25"/>
    <row r="1102" ht="21" customHeight="1" x14ac:dyDescent="0.25"/>
    <row r="1103" ht="21" customHeight="1" x14ac:dyDescent="0.25"/>
    <row r="1104" ht="21" customHeight="1" x14ac:dyDescent="0.25"/>
    <row r="1105" ht="21" customHeight="1" x14ac:dyDescent="0.25"/>
    <row r="1106" ht="21" customHeight="1" x14ac:dyDescent="0.25"/>
    <row r="1107" ht="21" customHeight="1" x14ac:dyDescent="0.25"/>
    <row r="1108" ht="21" customHeight="1" x14ac:dyDescent="0.25"/>
    <row r="1109" ht="21" customHeight="1" x14ac:dyDescent="0.25"/>
    <row r="1110" ht="21" customHeight="1" x14ac:dyDescent="0.25"/>
    <row r="1111" ht="21" customHeight="1" x14ac:dyDescent="0.25"/>
    <row r="1112" ht="21" customHeight="1" x14ac:dyDescent="0.25"/>
    <row r="1113" ht="21" customHeight="1" x14ac:dyDescent="0.25"/>
    <row r="1114" ht="21" customHeight="1" x14ac:dyDescent="0.25"/>
    <row r="1115" ht="21" customHeight="1" x14ac:dyDescent="0.25"/>
    <row r="1116" ht="21" customHeight="1" x14ac:dyDescent="0.25"/>
    <row r="1117" ht="21" customHeight="1" x14ac:dyDescent="0.25"/>
    <row r="1118" ht="21" customHeight="1" x14ac:dyDescent="0.25"/>
    <row r="1119" ht="21" customHeight="1" x14ac:dyDescent="0.25"/>
    <row r="1120" ht="21" customHeight="1" x14ac:dyDescent="0.25"/>
    <row r="1121" ht="21" customHeight="1" x14ac:dyDescent="0.25"/>
    <row r="1122" ht="21" customHeight="1" x14ac:dyDescent="0.25"/>
    <row r="1123" ht="21" customHeight="1" x14ac:dyDescent="0.25"/>
    <row r="1124" ht="21" customHeight="1" x14ac:dyDescent="0.25"/>
    <row r="1125" ht="21" customHeight="1" x14ac:dyDescent="0.25"/>
    <row r="1126" ht="21" customHeight="1" x14ac:dyDescent="0.25"/>
    <row r="1127" ht="21" customHeight="1" x14ac:dyDescent="0.25"/>
    <row r="1128" ht="21" customHeight="1" x14ac:dyDescent="0.25"/>
    <row r="1129" ht="21" customHeight="1" x14ac:dyDescent="0.25"/>
    <row r="1130" ht="21" customHeight="1" x14ac:dyDescent="0.25"/>
    <row r="1131" ht="21" customHeight="1" x14ac:dyDescent="0.25"/>
    <row r="1132" ht="21" customHeight="1" x14ac:dyDescent="0.25"/>
    <row r="1133" ht="21" customHeight="1" x14ac:dyDescent="0.25"/>
    <row r="1134" ht="21" customHeight="1" x14ac:dyDescent="0.25"/>
    <row r="1135" ht="21" customHeight="1" x14ac:dyDescent="0.25"/>
    <row r="1136" ht="21" customHeight="1" x14ac:dyDescent="0.25"/>
    <row r="1137" ht="21" customHeight="1" x14ac:dyDescent="0.25"/>
    <row r="1138" ht="21" customHeight="1" x14ac:dyDescent="0.25"/>
    <row r="1139" ht="21" customHeight="1" x14ac:dyDescent="0.25"/>
    <row r="1140" ht="21" customHeight="1" x14ac:dyDescent="0.25"/>
    <row r="1141" ht="21" customHeight="1" x14ac:dyDescent="0.25"/>
    <row r="1142" ht="21" customHeight="1" x14ac:dyDescent="0.25"/>
    <row r="1143" ht="21" customHeight="1" x14ac:dyDescent="0.25"/>
    <row r="1144" ht="21" customHeight="1" x14ac:dyDescent="0.25"/>
    <row r="1145" ht="21" customHeight="1" x14ac:dyDescent="0.25"/>
    <row r="1146" ht="21" customHeight="1" x14ac:dyDescent="0.25"/>
    <row r="1147" ht="21" customHeight="1" x14ac:dyDescent="0.25"/>
    <row r="1148" ht="21" customHeight="1" x14ac:dyDescent="0.25"/>
    <row r="1149" ht="21" customHeight="1" x14ac:dyDescent="0.25"/>
    <row r="1150" ht="21" customHeight="1" x14ac:dyDescent="0.25"/>
    <row r="1151" ht="21" customHeight="1" x14ac:dyDescent="0.25"/>
    <row r="1152" ht="21" customHeight="1" x14ac:dyDescent="0.25"/>
    <row r="1153" ht="21" customHeight="1" x14ac:dyDescent="0.25"/>
    <row r="1154" ht="21" customHeight="1" x14ac:dyDescent="0.25"/>
    <row r="1155" ht="21" customHeight="1" x14ac:dyDescent="0.25"/>
    <row r="1156" ht="21" customHeight="1" x14ac:dyDescent="0.25"/>
    <row r="1157" ht="21" customHeight="1" x14ac:dyDescent="0.25"/>
    <row r="1158" ht="21" customHeight="1" x14ac:dyDescent="0.25"/>
    <row r="1159" ht="21" customHeight="1" x14ac:dyDescent="0.25"/>
    <row r="1160" ht="21" customHeight="1" x14ac:dyDescent="0.25"/>
    <row r="1161" ht="21" customHeight="1" x14ac:dyDescent="0.25"/>
    <row r="1162" ht="21" customHeight="1" x14ac:dyDescent="0.25"/>
    <row r="1163" ht="21" customHeight="1" x14ac:dyDescent="0.25"/>
    <row r="1164" ht="21" customHeight="1" x14ac:dyDescent="0.25"/>
    <row r="1165" ht="21" customHeight="1" x14ac:dyDescent="0.25"/>
    <row r="1166" ht="21" customHeight="1" x14ac:dyDescent="0.25"/>
    <row r="1167" ht="21" customHeight="1" x14ac:dyDescent="0.25"/>
    <row r="1168" ht="21" customHeight="1" x14ac:dyDescent="0.25"/>
    <row r="1169" ht="21" customHeight="1" x14ac:dyDescent="0.25"/>
    <row r="1170" ht="21" customHeight="1" x14ac:dyDescent="0.25"/>
    <row r="1171" ht="21" customHeight="1" x14ac:dyDescent="0.25"/>
    <row r="1172" ht="21" customHeight="1" x14ac:dyDescent="0.25"/>
    <row r="1173" ht="21" customHeight="1" x14ac:dyDescent="0.25"/>
    <row r="1174" ht="21" customHeight="1" x14ac:dyDescent="0.25"/>
    <row r="1175" ht="21" customHeight="1" x14ac:dyDescent="0.25"/>
    <row r="1176" ht="21" customHeight="1" x14ac:dyDescent="0.25"/>
    <row r="1177" ht="21" customHeight="1" x14ac:dyDescent="0.25"/>
    <row r="1178" ht="21" customHeight="1" x14ac:dyDescent="0.25"/>
    <row r="1179" ht="21" customHeight="1" x14ac:dyDescent="0.25"/>
    <row r="1180" ht="21" customHeight="1" x14ac:dyDescent="0.25"/>
    <row r="1181" ht="21" customHeight="1" x14ac:dyDescent="0.25"/>
    <row r="1182" ht="21" customHeight="1" x14ac:dyDescent="0.25"/>
    <row r="1183" ht="21" customHeight="1" x14ac:dyDescent="0.25"/>
    <row r="1184" ht="21" customHeight="1" x14ac:dyDescent="0.25"/>
    <row r="1185" ht="21" customHeight="1" x14ac:dyDescent="0.25"/>
    <row r="1186" ht="21" customHeight="1" x14ac:dyDescent="0.25"/>
    <row r="1187" ht="21" customHeight="1" x14ac:dyDescent="0.25"/>
    <row r="1188" ht="21" customHeight="1" x14ac:dyDescent="0.25"/>
    <row r="1189" ht="21" customHeight="1" x14ac:dyDescent="0.25"/>
    <row r="1190" ht="21" customHeight="1" x14ac:dyDescent="0.25"/>
    <row r="1191" ht="21" customHeight="1" x14ac:dyDescent="0.25"/>
    <row r="1192" ht="21" customHeight="1" x14ac:dyDescent="0.25"/>
    <row r="1193" ht="21" customHeight="1" x14ac:dyDescent="0.25"/>
    <row r="1194" ht="21" customHeight="1" x14ac:dyDescent="0.25"/>
    <row r="1195" ht="21" customHeight="1" x14ac:dyDescent="0.25"/>
    <row r="1196" ht="21" customHeight="1" x14ac:dyDescent="0.25"/>
    <row r="1197" ht="21" customHeight="1" x14ac:dyDescent="0.25"/>
    <row r="1198" ht="21" customHeight="1" x14ac:dyDescent="0.25"/>
    <row r="1199" ht="21" customHeight="1" x14ac:dyDescent="0.25"/>
    <row r="1200" ht="21" customHeight="1" x14ac:dyDescent="0.25"/>
    <row r="1201" ht="21" customHeight="1" x14ac:dyDescent="0.25"/>
    <row r="1202" ht="21" customHeight="1" x14ac:dyDescent="0.25"/>
    <row r="1203" ht="21" customHeight="1" x14ac:dyDescent="0.25"/>
    <row r="1204" ht="21" customHeight="1" x14ac:dyDescent="0.25"/>
    <row r="1205" ht="21" customHeight="1" x14ac:dyDescent="0.25"/>
    <row r="1206" ht="21" customHeight="1" x14ac:dyDescent="0.25"/>
    <row r="1207" ht="21" customHeight="1" x14ac:dyDescent="0.25"/>
    <row r="1208" ht="21" customHeight="1" x14ac:dyDescent="0.25"/>
    <row r="1209" ht="21" customHeight="1" x14ac:dyDescent="0.25"/>
    <row r="1210" ht="21" customHeight="1" x14ac:dyDescent="0.25"/>
    <row r="1211" ht="21" customHeight="1" x14ac:dyDescent="0.25"/>
    <row r="1212" ht="21" customHeight="1" x14ac:dyDescent="0.25"/>
    <row r="1213" ht="21" customHeight="1" x14ac:dyDescent="0.25"/>
    <row r="1214" ht="21" customHeight="1" x14ac:dyDescent="0.25"/>
    <row r="1215" ht="21" customHeight="1" x14ac:dyDescent="0.25"/>
    <row r="1216" ht="21" customHeight="1" x14ac:dyDescent="0.25"/>
    <row r="1217" ht="21" customHeight="1" x14ac:dyDescent="0.25"/>
    <row r="1218" ht="21" customHeight="1" x14ac:dyDescent="0.25"/>
    <row r="1219" ht="21" customHeight="1" x14ac:dyDescent="0.25"/>
    <row r="1220" ht="21" customHeight="1" x14ac:dyDescent="0.25"/>
    <row r="1221" ht="21" customHeight="1" x14ac:dyDescent="0.25"/>
    <row r="1222" ht="21" customHeight="1" x14ac:dyDescent="0.25"/>
    <row r="1223" ht="21" customHeight="1" x14ac:dyDescent="0.25"/>
    <row r="1224" ht="21" customHeight="1" x14ac:dyDescent="0.25"/>
    <row r="1225" ht="21" customHeight="1" x14ac:dyDescent="0.25"/>
    <row r="1226" ht="21" customHeight="1" x14ac:dyDescent="0.25"/>
    <row r="1227" ht="21" customHeight="1" x14ac:dyDescent="0.25"/>
    <row r="1228" ht="21" customHeight="1" x14ac:dyDescent="0.25"/>
    <row r="1229" ht="21" customHeight="1" x14ac:dyDescent="0.25"/>
    <row r="1230" ht="21" customHeight="1" x14ac:dyDescent="0.25"/>
    <row r="1231" ht="21" customHeight="1" x14ac:dyDescent="0.25"/>
    <row r="1232" ht="21" customHeight="1" x14ac:dyDescent="0.25"/>
    <row r="1233" ht="21" customHeight="1" x14ac:dyDescent="0.25"/>
    <row r="1234" ht="21" customHeight="1" x14ac:dyDescent="0.25"/>
    <row r="1235" ht="21" customHeight="1" x14ac:dyDescent="0.25"/>
    <row r="1236" ht="21" customHeight="1" x14ac:dyDescent="0.25"/>
    <row r="1237" ht="21" customHeight="1" x14ac:dyDescent="0.25"/>
    <row r="1238" ht="21" customHeight="1" x14ac:dyDescent="0.25"/>
    <row r="1239" ht="21" customHeight="1" x14ac:dyDescent="0.25"/>
    <row r="1240" ht="21" customHeight="1" x14ac:dyDescent="0.25"/>
    <row r="1241" ht="21" customHeight="1" x14ac:dyDescent="0.25"/>
    <row r="1242" ht="21" customHeight="1" x14ac:dyDescent="0.25"/>
    <row r="1243" ht="21" customHeight="1" x14ac:dyDescent="0.25"/>
    <row r="1244" ht="21" customHeight="1" x14ac:dyDescent="0.25"/>
    <row r="1245" ht="21" customHeight="1" x14ac:dyDescent="0.25"/>
    <row r="1246" ht="21" customHeight="1" x14ac:dyDescent="0.25"/>
    <row r="1247" ht="21" customHeight="1" x14ac:dyDescent="0.25"/>
    <row r="1248" ht="21" customHeight="1" x14ac:dyDescent="0.25"/>
    <row r="1249" ht="21" customHeight="1" x14ac:dyDescent="0.25"/>
    <row r="1250" ht="21" customHeight="1" x14ac:dyDescent="0.25"/>
    <row r="1251" ht="21" customHeight="1" x14ac:dyDescent="0.25"/>
    <row r="1252" ht="21" customHeight="1" x14ac:dyDescent="0.25"/>
    <row r="1253" ht="21" customHeight="1" x14ac:dyDescent="0.25"/>
    <row r="1254" ht="21" customHeight="1" x14ac:dyDescent="0.25"/>
    <row r="1255" ht="21" customHeight="1" x14ac:dyDescent="0.25"/>
    <row r="1256" ht="21" customHeight="1" x14ac:dyDescent="0.25"/>
    <row r="1257" ht="21" customHeight="1" x14ac:dyDescent="0.25"/>
    <row r="1258" ht="21" customHeight="1" x14ac:dyDescent="0.25"/>
    <row r="1259" ht="21" customHeight="1" x14ac:dyDescent="0.25"/>
    <row r="1260" ht="21" customHeight="1" x14ac:dyDescent="0.25"/>
    <row r="1261" ht="21" customHeight="1" x14ac:dyDescent="0.25"/>
    <row r="1262" ht="21" customHeight="1" x14ac:dyDescent="0.25"/>
    <row r="1263" ht="21" customHeight="1" x14ac:dyDescent="0.25"/>
    <row r="1264" ht="21" customHeight="1" x14ac:dyDescent="0.25"/>
    <row r="1265" ht="21" customHeight="1" x14ac:dyDescent="0.25"/>
    <row r="1266" ht="21" customHeight="1" x14ac:dyDescent="0.25"/>
    <row r="1267" ht="21" customHeight="1" x14ac:dyDescent="0.25"/>
    <row r="1268" ht="21" customHeight="1" x14ac:dyDescent="0.25"/>
    <row r="1269" ht="21" customHeight="1" x14ac:dyDescent="0.25"/>
    <row r="1270" ht="21" customHeight="1" x14ac:dyDescent="0.25"/>
    <row r="1271" ht="21" customHeight="1" x14ac:dyDescent="0.25"/>
    <row r="1272" ht="21" customHeight="1" x14ac:dyDescent="0.25"/>
    <row r="1273" ht="21" customHeight="1" x14ac:dyDescent="0.25"/>
    <row r="1274" ht="21" customHeight="1" x14ac:dyDescent="0.25"/>
    <row r="1275" ht="21" customHeight="1" x14ac:dyDescent="0.25"/>
    <row r="1276" ht="21" customHeight="1" x14ac:dyDescent="0.25"/>
    <row r="1277" ht="21" customHeight="1" x14ac:dyDescent="0.25"/>
    <row r="1278" ht="21" customHeight="1" x14ac:dyDescent="0.25"/>
    <row r="1279" ht="21" customHeight="1" x14ac:dyDescent="0.25"/>
    <row r="1280" ht="21" customHeight="1" x14ac:dyDescent="0.25"/>
    <row r="1281" ht="21" customHeight="1" x14ac:dyDescent="0.25"/>
    <row r="1282" ht="21" customHeight="1" x14ac:dyDescent="0.25"/>
    <row r="1283" ht="21" customHeight="1" x14ac:dyDescent="0.25"/>
    <row r="1284" ht="21" customHeight="1" x14ac:dyDescent="0.25"/>
    <row r="1285" ht="21" customHeight="1" x14ac:dyDescent="0.25"/>
    <row r="1286" ht="21" customHeight="1" x14ac:dyDescent="0.25"/>
    <row r="1287" ht="21" customHeight="1" x14ac:dyDescent="0.25"/>
    <row r="1288" ht="21" customHeight="1" x14ac:dyDescent="0.25"/>
    <row r="1289" ht="21" customHeight="1" x14ac:dyDescent="0.25"/>
    <row r="1290" ht="21" customHeight="1" x14ac:dyDescent="0.25"/>
    <row r="1291" ht="21" customHeight="1" x14ac:dyDescent="0.25"/>
    <row r="1292" ht="21" customHeight="1" x14ac:dyDescent="0.25"/>
    <row r="1293" ht="21" customHeight="1" x14ac:dyDescent="0.25"/>
    <row r="1294" ht="21" customHeight="1" x14ac:dyDescent="0.25"/>
    <row r="1295" ht="21" customHeight="1" x14ac:dyDescent="0.25"/>
    <row r="1296" ht="21" customHeight="1" x14ac:dyDescent="0.25"/>
    <row r="1297" ht="21" customHeight="1" x14ac:dyDescent="0.25"/>
    <row r="1298" ht="21" customHeight="1" x14ac:dyDescent="0.25"/>
    <row r="1299" ht="21" customHeight="1" x14ac:dyDescent="0.25"/>
    <row r="1300" ht="21" customHeight="1" x14ac:dyDescent="0.25"/>
    <row r="1301" ht="21" customHeight="1" x14ac:dyDescent="0.25"/>
    <row r="1302" ht="21" customHeight="1" x14ac:dyDescent="0.25"/>
    <row r="1303" ht="21" customHeight="1" x14ac:dyDescent="0.25"/>
    <row r="1304" ht="21" customHeight="1" x14ac:dyDescent="0.25"/>
    <row r="1305" ht="21" customHeight="1" x14ac:dyDescent="0.25"/>
    <row r="1306" ht="21" customHeight="1" x14ac:dyDescent="0.25"/>
    <row r="1307" ht="21" customHeight="1" x14ac:dyDescent="0.25"/>
    <row r="1308" ht="21" customHeight="1" x14ac:dyDescent="0.25"/>
    <row r="1309" ht="21" customHeight="1" x14ac:dyDescent="0.25"/>
    <row r="1310" ht="21" customHeight="1" x14ac:dyDescent="0.25"/>
    <row r="1311" ht="21" customHeight="1" x14ac:dyDescent="0.25"/>
    <row r="1312" ht="21" customHeight="1" x14ac:dyDescent="0.25"/>
    <row r="1313" ht="21" customHeight="1" x14ac:dyDescent="0.25"/>
    <row r="1314" ht="21" customHeight="1" x14ac:dyDescent="0.25"/>
    <row r="1315" ht="21" customHeight="1" x14ac:dyDescent="0.25"/>
    <row r="1316" ht="21" customHeight="1" x14ac:dyDescent="0.25"/>
    <row r="1317" ht="21" customHeight="1" x14ac:dyDescent="0.25"/>
    <row r="1318" ht="21" customHeight="1" x14ac:dyDescent="0.25"/>
    <row r="1319" ht="21" customHeight="1" x14ac:dyDescent="0.25"/>
    <row r="1320" ht="21" customHeight="1" x14ac:dyDescent="0.25"/>
    <row r="1321" ht="21" customHeight="1" x14ac:dyDescent="0.25"/>
    <row r="1322" ht="21" customHeight="1" x14ac:dyDescent="0.25"/>
    <row r="1323" ht="21" customHeight="1" x14ac:dyDescent="0.25"/>
    <row r="1324" ht="21" customHeight="1" x14ac:dyDescent="0.25"/>
    <row r="1325" ht="21" customHeight="1" x14ac:dyDescent="0.25"/>
    <row r="1326" ht="21" customHeight="1" x14ac:dyDescent="0.25"/>
    <row r="1327" ht="21" customHeight="1" x14ac:dyDescent="0.25"/>
    <row r="1328" ht="21" customHeight="1" x14ac:dyDescent="0.25"/>
    <row r="1329" ht="21" customHeight="1" x14ac:dyDescent="0.25"/>
    <row r="1330" ht="21" customHeight="1" x14ac:dyDescent="0.25"/>
    <row r="1331" ht="21" customHeight="1" x14ac:dyDescent="0.25"/>
    <row r="1332" ht="21" customHeight="1" x14ac:dyDescent="0.25"/>
    <row r="1333" ht="21" customHeight="1" x14ac:dyDescent="0.25"/>
    <row r="1334" ht="21" customHeight="1" x14ac:dyDescent="0.25"/>
    <row r="1335" ht="21" customHeight="1" x14ac:dyDescent="0.25"/>
    <row r="1336" ht="21" customHeight="1" x14ac:dyDescent="0.25"/>
    <row r="1337" ht="21" customHeight="1" x14ac:dyDescent="0.25"/>
    <row r="1338" ht="21" customHeight="1" x14ac:dyDescent="0.25"/>
    <row r="1339" ht="21" customHeight="1" x14ac:dyDescent="0.25"/>
    <row r="1340" ht="21" customHeight="1" x14ac:dyDescent="0.25"/>
    <row r="1341" ht="21" customHeight="1" x14ac:dyDescent="0.25"/>
    <row r="1342" ht="21" customHeight="1" x14ac:dyDescent="0.25"/>
    <row r="1343" ht="21" customHeight="1" x14ac:dyDescent="0.25"/>
    <row r="1344" ht="21" customHeight="1" x14ac:dyDescent="0.25"/>
    <row r="1345" ht="21" customHeight="1" x14ac:dyDescent="0.25"/>
    <row r="1346" ht="21" customHeight="1" x14ac:dyDescent="0.25"/>
    <row r="1347" ht="21" customHeight="1" x14ac:dyDescent="0.25"/>
    <row r="1348" ht="21" customHeight="1" x14ac:dyDescent="0.25"/>
    <row r="1349" ht="21" customHeight="1" x14ac:dyDescent="0.25"/>
    <row r="1350" ht="21" customHeight="1" x14ac:dyDescent="0.25"/>
    <row r="1351" ht="21" customHeight="1" x14ac:dyDescent="0.25"/>
    <row r="1352" ht="21" customHeight="1" x14ac:dyDescent="0.25"/>
    <row r="1353" ht="21" customHeight="1" x14ac:dyDescent="0.25"/>
    <row r="1354" ht="21" customHeight="1" x14ac:dyDescent="0.25"/>
    <row r="1355" ht="21" customHeight="1" x14ac:dyDescent="0.25"/>
    <row r="1356" ht="21" customHeight="1" x14ac:dyDescent="0.25"/>
    <row r="1357" ht="21" customHeight="1" x14ac:dyDescent="0.25"/>
    <row r="1358" ht="21" customHeight="1" x14ac:dyDescent="0.25"/>
    <row r="1359" ht="21" customHeight="1" x14ac:dyDescent="0.25"/>
    <row r="1360" ht="21" customHeight="1" x14ac:dyDescent="0.25"/>
    <row r="1361" ht="21" customHeight="1" x14ac:dyDescent="0.25"/>
    <row r="1362" ht="21" customHeight="1" x14ac:dyDescent="0.25"/>
    <row r="1363" ht="21" customHeight="1" x14ac:dyDescent="0.25"/>
    <row r="1364" ht="21" customHeight="1" x14ac:dyDescent="0.25"/>
    <row r="1365" ht="21" customHeight="1" x14ac:dyDescent="0.25"/>
    <row r="1366" ht="21" customHeight="1" x14ac:dyDescent="0.25"/>
    <row r="1367" ht="21" customHeight="1" x14ac:dyDescent="0.25"/>
    <row r="1368" ht="21" customHeight="1" x14ac:dyDescent="0.25"/>
    <row r="1369" ht="21" customHeight="1" x14ac:dyDescent="0.25"/>
    <row r="1370" ht="21" customHeight="1" x14ac:dyDescent="0.25"/>
    <row r="1371" ht="21" customHeight="1" x14ac:dyDescent="0.25"/>
    <row r="1372" ht="21" customHeight="1" x14ac:dyDescent="0.25"/>
    <row r="1373" ht="21" customHeight="1" x14ac:dyDescent="0.25"/>
    <row r="1374" ht="21" customHeight="1" x14ac:dyDescent="0.25"/>
    <row r="1375" ht="21" customHeight="1" x14ac:dyDescent="0.25"/>
    <row r="1376" ht="21" customHeight="1" x14ac:dyDescent="0.25"/>
    <row r="1377" ht="21" customHeight="1" x14ac:dyDescent="0.25"/>
    <row r="1378" ht="21" customHeight="1" x14ac:dyDescent="0.25"/>
    <row r="1379" ht="21" customHeight="1" x14ac:dyDescent="0.25"/>
    <row r="1380" ht="21" customHeight="1" x14ac:dyDescent="0.25"/>
    <row r="1381" ht="21" customHeight="1" x14ac:dyDescent="0.25"/>
    <row r="1382" ht="21" customHeight="1" x14ac:dyDescent="0.25"/>
    <row r="1383" ht="21" customHeight="1" x14ac:dyDescent="0.25"/>
    <row r="1384" ht="21" customHeight="1" x14ac:dyDescent="0.25"/>
    <row r="1385" ht="21" customHeight="1" x14ac:dyDescent="0.25"/>
    <row r="1386" ht="21" customHeight="1" x14ac:dyDescent="0.25"/>
    <row r="1387" ht="21" customHeight="1" x14ac:dyDescent="0.25"/>
    <row r="1388" ht="21" customHeight="1" x14ac:dyDescent="0.25"/>
    <row r="1389" ht="21" customHeight="1" x14ac:dyDescent="0.25"/>
    <row r="1390" ht="21" customHeight="1" x14ac:dyDescent="0.25"/>
    <row r="1391" ht="21" customHeight="1" x14ac:dyDescent="0.25"/>
    <row r="1392" ht="21" customHeight="1" x14ac:dyDescent="0.25"/>
    <row r="1393" ht="21" customHeight="1" x14ac:dyDescent="0.25"/>
    <row r="1394" ht="21" customHeight="1" x14ac:dyDescent="0.25"/>
    <row r="1395" ht="21" customHeight="1" x14ac:dyDescent="0.25"/>
    <row r="1396" ht="21" customHeight="1" x14ac:dyDescent="0.25"/>
    <row r="1397" ht="21" customHeight="1" x14ac:dyDescent="0.25"/>
    <row r="1398" ht="21" customHeight="1" x14ac:dyDescent="0.25"/>
    <row r="1399" ht="21" customHeight="1" x14ac:dyDescent="0.25"/>
    <row r="1400" ht="21" customHeight="1" x14ac:dyDescent="0.25"/>
    <row r="1401" ht="21" customHeight="1" x14ac:dyDescent="0.25"/>
    <row r="1402" ht="21" customHeight="1" x14ac:dyDescent="0.25"/>
    <row r="1403" ht="21" customHeight="1" x14ac:dyDescent="0.25"/>
    <row r="1404" ht="21" customHeight="1" x14ac:dyDescent="0.25"/>
    <row r="1405" ht="21" customHeight="1" x14ac:dyDescent="0.25"/>
    <row r="1406" ht="21" customHeight="1" x14ac:dyDescent="0.25"/>
    <row r="1407" ht="21" customHeight="1" x14ac:dyDescent="0.25"/>
    <row r="1408" ht="21" customHeight="1" x14ac:dyDescent="0.25"/>
    <row r="1409" ht="21" customHeight="1" x14ac:dyDescent="0.25"/>
    <row r="1410" ht="21" customHeight="1" x14ac:dyDescent="0.25"/>
    <row r="1411" ht="21" customHeight="1" x14ac:dyDescent="0.25"/>
    <row r="1412" ht="21" customHeight="1" x14ac:dyDescent="0.25"/>
    <row r="1413" ht="21" customHeight="1" x14ac:dyDescent="0.25"/>
    <row r="1414" ht="21" customHeight="1" x14ac:dyDescent="0.25"/>
    <row r="1415" ht="21" customHeight="1" x14ac:dyDescent="0.25"/>
    <row r="1416" ht="21" customHeight="1" x14ac:dyDescent="0.25"/>
    <row r="1417" ht="21" customHeight="1" x14ac:dyDescent="0.25"/>
    <row r="1418" ht="21" customHeight="1" x14ac:dyDescent="0.25"/>
    <row r="1419" ht="21" customHeight="1" x14ac:dyDescent="0.25"/>
    <row r="1420" ht="21" customHeight="1" x14ac:dyDescent="0.25"/>
    <row r="1421" ht="21" customHeight="1" x14ac:dyDescent="0.25"/>
    <row r="1422" ht="21" customHeight="1" x14ac:dyDescent="0.25"/>
    <row r="1423" ht="21" customHeight="1" x14ac:dyDescent="0.25"/>
    <row r="1424" ht="21" customHeight="1" x14ac:dyDescent="0.25"/>
    <row r="1425" ht="21" customHeight="1" x14ac:dyDescent="0.25"/>
    <row r="1426" ht="21" customHeight="1" x14ac:dyDescent="0.25"/>
    <row r="1427" ht="21" customHeight="1" x14ac:dyDescent="0.25"/>
    <row r="1428" ht="21" customHeight="1" x14ac:dyDescent="0.25"/>
    <row r="1429" ht="21" customHeight="1" x14ac:dyDescent="0.25"/>
    <row r="1430" ht="21" customHeight="1" x14ac:dyDescent="0.25"/>
  </sheetData>
  <autoFilter ref="A2:P2" xr:uid="{00000000-0001-0000-0000-000000000000}"/>
  <mergeCells count="6">
    <mergeCell ref="F21:F23"/>
    <mergeCell ref="F30:F32"/>
    <mergeCell ref="F33:F34"/>
    <mergeCell ref="F13:F14"/>
    <mergeCell ref="F15:F16"/>
    <mergeCell ref="F18:F20"/>
  </mergeCells>
  <phoneticPr fontId="12" type="noConversion"/>
  <conditionalFormatting sqref="B3:B49">
    <cfRule type="expression" dxfId="1" priority="38">
      <formula>CELL("строка")=ROW(B3)</formula>
    </cfRule>
    <cfRule type="duplicateValues" dxfId="0" priority="39"/>
  </conditionalFormatting>
  <printOptions horizontalCentered="1"/>
  <pageMargins left="0.25" right="0.25" top="0.75" bottom="0.75" header="0.3" footer="0.3"/>
  <pageSetup paperSize="9" scale="34" fitToHeight="0" orientation="landscape" r:id="rId1"/>
  <headerFooter>
    <oddFooter>Stránka &amp;P z &amp;N</oddFooter>
  </headerFooter>
  <rowBreaks count="2" manualBreakCount="2">
    <brk id="12" min="1" max="17" man="1"/>
    <brk id="39" min="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průvodka novinkami</vt:lpstr>
      <vt:lpstr>'průvodka novinkami'!Názvy_tisku</vt:lpstr>
      <vt:lpstr>'průvodka novinkami'!Oblast_tisku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Čechurová</dc:creator>
  <cp:lastModifiedBy>Zdeňka Pavlíčková - Tommi CZ s.r.o.</cp:lastModifiedBy>
  <cp:lastPrinted>2026-09-21T12:08:57Z</cp:lastPrinted>
  <dcterms:created xsi:type="dcterms:W3CDTF">2013-11-15T12:19:49Z</dcterms:created>
  <dcterms:modified xsi:type="dcterms:W3CDTF">2026-09-27T08:20:17Z</dcterms:modified>
</cp:coreProperties>
</file>